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2315" tabRatio="778" firstSheet="4" activeTab="8"/>
  </bookViews>
  <sheets>
    <sheet name="KÜÇÜK KIZLAR TAKIM KAYIT" sheetId="1" state="hidden" r:id="rId1"/>
    <sheet name="SEM KAYIT  10-11-12 YAŞ KIZLAR " sheetId="2" r:id="rId2"/>
    <sheet name="KÜÇÜK ERKEKLER TAKIM KAYIT" sheetId="3" state="hidden" r:id="rId3"/>
    <sheet name="KÜÇÜK ERKEKLER FERDİ KAYIT " sheetId="4" state="hidden" r:id="rId4"/>
    <sheet name="SEM KAYIT  10-11-12 YAŞ ERKEK" sheetId="5" r:id="rId5"/>
    <sheet name="SEM KAYIT  13-14 YAŞ KIZLAR" sheetId="6" r:id="rId6"/>
    <sheet name="SEM KAYIT  13-14 YAŞ ERK ERKEK" sheetId="7" r:id="rId7"/>
    <sheet name="MÜSABAKA SAATLERİ 1GÜNLÜK" sheetId="8" state="hidden" r:id="rId8"/>
    <sheet name="MÜSABAKA SAATLERİ 2 GÜNLÜK" sheetId="9" r:id="rId9"/>
  </sheets>
  <definedNames>
    <definedName name="_xlnm._FilterDatabase" localSheetId="7" hidden="1">'MÜSABAKA SAATLERİ 1GÜNLÜK'!$A$6:$F$37</definedName>
    <definedName name="_xlnm._FilterDatabase" localSheetId="8" hidden="1">'MÜSABAKA SAATLERİ 2 GÜNLÜK'!$A$7:$F$31</definedName>
    <definedName name="_xlnm.Print_Area" localSheetId="3">'KÜÇÜK ERKEKLER FERDİ KAYIT '!$A$1:$F$27</definedName>
    <definedName name="_xlnm.Print_Area" localSheetId="2">'KÜÇÜK ERKEKLER TAKIM KAYIT'!$A$1:$F$19</definedName>
    <definedName name="_xlnm.Print_Area" localSheetId="0">'KÜÇÜK KIZLAR TAKIM KAYIT'!$A$1:$F$19</definedName>
    <definedName name="_xlnm.Print_Area" localSheetId="8">'MÜSABAKA SAATLERİ 2 GÜNLÜK'!$A$1:$O$45</definedName>
    <definedName name="_xlnm.Print_Area" localSheetId="4">'SEM KAYIT  10-11-12 YAŞ ERKEK'!$A$1:$I$34</definedName>
    <definedName name="_xlnm.Print_Area" localSheetId="1">'SEM KAYIT  10-11-12 YAŞ KIZLAR '!$A$1:$I$34</definedName>
    <definedName name="_xlnm.Print_Area" localSheetId="6">'SEM KAYIT  13-14 YAŞ ERK ERKEK'!$A$1:$I$34</definedName>
    <definedName name="_xlnm.Print_Area" localSheetId="5">'SEM KAYIT  13-14 YAŞ KIZLAR'!$A$1:$I$34</definedName>
  </definedNames>
  <calcPr fullCalcOnLoad="1"/>
</workbook>
</file>

<file path=xl/comments1.xml><?xml version="1.0" encoding="utf-8"?>
<comments xmlns="http://schemas.openxmlformats.org/spreadsheetml/2006/main">
  <authors>
    <author>Naci</author>
  </authors>
  <commentList>
    <comment ref="C6" authorId="0">
      <text>
        <r>
          <rPr>
            <b/>
            <sz val="9"/>
            <rFont val="Tahoma"/>
            <family val="2"/>
          </rPr>
          <t>Naci:</t>
        </r>
        <r>
          <rPr>
            <sz val="9"/>
            <rFont val="Tahoma"/>
            <family val="2"/>
          </rPr>
          <t xml:space="preserve">
DOĞUM TARİHLERİNİZİ NOKTA KOYMADAN DİREK YAZINIZ  
ÖRNEK :  25121965 GİBİ
01021970 GİBİ YAZINIZ </t>
        </r>
      </text>
    </comment>
  </commentList>
</comments>
</file>

<file path=xl/comments3.xml><?xml version="1.0" encoding="utf-8"?>
<comments xmlns="http://schemas.openxmlformats.org/spreadsheetml/2006/main">
  <authors>
    <author>Naci</author>
  </authors>
  <commentList>
    <comment ref="C6" authorId="0">
      <text>
        <r>
          <rPr>
            <b/>
            <sz val="9"/>
            <rFont val="Tahoma"/>
            <family val="2"/>
          </rPr>
          <t>Naci:</t>
        </r>
        <r>
          <rPr>
            <sz val="9"/>
            <rFont val="Tahoma"/>
            <family val="2"/>
          </rPr>
          <t xml:space="preserve">
DOĞUM TARİHLERİNİZİ NOKTA KOYMADAN DİREK YAZINIZ  
ÖRNEK :  25121965 GİBİ
01021970 GİBİ YAZINIZ </t>
        </r>
      </text>
    </comment>
  </commentList>
</comments>
</file>

<file path=xl/comments4.xml><?xml version="1.0" encoding="utf-8"?>
<comments xmlns="http://schemas.openxmlformats.org/spreadsheetml/2006/main">
  <authors>
    <author>Naci</author>
  </authors>
  <commentList>
    <comment ref="C7" authorId="0">
      <text>
        <r>
          <rPr>
            <b/>
            <sz val="9"/>
            <rFont val="Tahoma"/>
            <family val="2"/>
          </rPr>
          <t>Naci:</t>
        </r>
        <r>
          <rPr>
            <sz val="9"/>
            <rFont val="Tahoma"/>
            <family val="2"/>
          </rPr>
          <t xml:space="preserve">
DOĞUM TARİHLERİNİZİ NOKTA KOYMADAN DİREK YAZINIZ  
ÖRNEK :  25121965 GİBİ
01021970 GİBİ YAZINIZ </t>
        </r>
      </text>
    </comment>
  </commentList>
</comments>
</file>

<file path=xl/sharedStrings.xml><?xml version="1.0" encoding="utf-8"?>
<sst xmlns="http://schemas.openxmlformats.org/spreadsheetml/2006/main" count="657" uniqueCount="221">
  <si>
    <t>S.N.</t>
  </si>
  <si>
    <t>ADI VE SOYADI</t>
  </si>
  <si>
    <t>UZUN</t>
  </si>
  <si>
    <t>YÜKSEK</t>
  </si>
  <si>
    <t>100M</t>
  </si>
  <si>
    <t>FIRLATMA TOPU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</si>
  <si>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</si>
  <si>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TAKIM YARIŞACAĞI BRANŞ</t>
  </si>
  <si>
    <t>İdareci Adı Soyadı</t>
  </si>
  <si>
    <t>Okulu</t>
  </si>
  <si>
    <t>Telefon Numarası</t>
  </si>
  <si>
    <t>İmza</t>
  </si>
  <si>
    <t>Okul Adı :</t>
  </si>
  <si>
    <t>Kategori :</t>
  </si>
  <si>
    <t>TAKIM KAYIT LİSTESİ</t>
  </si>
  <si>
    <t>YARIŞACAĞI BRANŞ</t>
  </si>
  <si>
    <t>FERDİ KAYIT LİSTESİ</t>
  </si>
  <si>
    <t>İLİ - OKUL ADI</t>
  </si>
  <si>
    <t>Gögüs No</t>
  </si>
  <si>
    <t>GÖGÜS NO</t>
  </si>
  <si>
    <t>Gençlik ve Spor Bakanlığı
Spor Genel Müdürlüğü
Spor Faaliyetleri Daire Başkanlığı</t>
  </si>
  <si>
    <t>1000M</t>
  </si>
  <si>
    <t>800M</t>
  </si>
  <si>
    <r>
      <rPr>
        <b/>
        <i/>
        <sz val="14"/>
        <color indexed="8"/>
        <rFont val="Cambria"/>
        <family val="1"/>
      </rPr>
      <t xml:space="preserve"> Kızlar    (  </t>
    </r>
    <r>
      <rPr>
        <b/>
        <i/>
        <sz val="20"/>
        <color indexed="8"/>
        <rFont val="Cambria"/>
        <family val="1"/>
      </rPr>
      <t xml:space="preserve"> </t>
    </r>
    <r>
      <rPr>
        <b/>
        <i/>
        <sz val="14"/>
        <color indexed="8"/>
        <rFont val="Cambria"/>
        <family val="1"/>
      </rPr>
      <t xml:space="preserve">  )</t>
    </r>
    <r>
      <rPr>
        <i/>
        <sz val="12"/>
        <color indexed="8"/>
        <rFont val="Cambria"/>
        <family val="1"/>
      </rPr>
      <t xml:space="preserve"> ve </t>
    </r>
    <r>
      <rPr>
        <b/>
        <i/>
        <sz val="14"/>
        <color indexed="8"/>
        <rFont val="Cambria"/>
        <family val="1"/>
      </rPr>
      <t>Erkekler</t>
    </r>
    <r>
      <rPr>
        <i/>
        <sz val="12"/>
        <color indexed="8"/>
        <rFont val="Cambria"/>
        <family val="1"/>
      </rPr>
      <t xml:space="preserve"> </t>
    </r>
    <r>
      <rPr>
        <b/>
        <i/>
        <sz val="16"/>
        <color indexed="8"/>
        <rFont val="Cambria"/>
        <family val="1"/>
      </rPr>
      <t>(  X  )i</t>
    </r>
    <r>
      <rPr>
        <i/>
        <sz val="12"/>
        <color indexed="8"/>
        <rFont val="Cambria"/>
        <family val="1"/>
      </rPr>
      <t>çin ayrı ayrı doldurulacaktır.</t>
    </r>
  </si>
  <si>
    <r>
      <t xml:space="preserve">1
2      </t>
    </r>
    <r>
      <rPr>
        <b/>
        <i/>
        <sz val="14"/>
        <rFont val="Cambria"/>
        <family val="1"/>
      </rPr>
      <t>(4X100M BAYRAK)</t>
    </r>
    <r>
      <rPr>
        <b/>
        <i/>
        <sz val="12"/>
        <rFont val="Cambria"/>
        <family val="1"/>
      </rPr>
      <t xml:space="preserve">
3
4</t>
    </r>
  </si>
  <si>
    <t>1. SIRA</t>
  </si>
  <si>
    <t>2. SIRA</t>
  </si>
  <si>
    <t>3. SIRA</t>
  </si>
  <si>
    <t>4.SIRA</t>
  </si>
  <si>
    <t>KÜÇÜK ERKEKLER      (2005 - 2006) DOĞUMLULAR</t>
  </si>
  <si>
    <t>KÜÇÜK ERKEKLER     (2005 - 2006) DOĞUMLULAR</t>
  </si>
  <si>
    <t>KÜÇÜK KIZLAR   (2005 - 2006) DOĞUMLULAR</t>
  </si>
  <si>
    <t>HAKEM TOPLANTISI</t>
  </si>
  <si>
    <t>KONTROL ODASI GİRİŞ</t>
  </si>
  <si>
    <t>KONTROL ODASI ÇIKIŞ</t>
  </si>
  <si>
    <t>YARIŞMA SAATİ</t>
  </si>
  <si>
    <t>BRANŞ</t>
  </si>
  <si>
    <t>KATEGORİ</t>
  </si>
  <si>
    <t>HAKEMLERCE SAHA VE SEKTÖRLERİN HAZIRLANMASI</t>
  </si>
  <si>
    <t>T.C.NO</t>
  </si>
  <si>
    <t xml:space="preserve">SPORCU EĞİTİM MERKEZİ KAYIT LİSTESİ </t>
  </si>
  <si>
    <t>KOŞU</t>
  </si>
  <si>
    <t>ATMALAR</t>
  </si>
  <si>
    <t>ATLAMALAR</t>
  </si>
  <si>
    <t>ERKEKLER</t>
  </si>
  <si>
    <t>BAYANLAR</t>
  </si>
  <si>
    <t>YAPILACAK BRANŞLAR   (Seçenekler: 1 koşu + 1 atlama + 1 atma,)</t>
  </si>
  <si>
    <t>SPORCU EĞİTİM MERKEZİ SAATLİ PROĞRAM</t>
  </si>
  <si>
    <t>10:30</t>
  </si>
  <si>
    <t>10:35</t>
  </si>
  <si>
    <t>11:00</t>
  </si>
  <si>
    <t>11:20</t>
  </si>
  <si>
    <t>11:25</t>
  </si>
  <si>
    <t>12:00</t>
  </si>
  <si>
    <t>12:05</t>
  </si>
  <si>
    <t>12:10</t>
  </si>
  <si>
    <t>12:20</t>
  </si>
  <si>
    <t>12:55</t>
  </si>
  <si>
    <t>13:20</t>
  </si>
  <si>
    <t>13:45</t>
  </si>
  <si>
    <t>13:55</t>
  </si>
  <si>
    <t>14:00</t>
  </si>
  <si>
    <t>14:25</t>
  </si>
  <si>
    <t>14:30</t>
  </si>
  <si>
    <t>14:50</t>
  </si>
  <si>
    <t>14:55</t>
  </si>
  <si>
    <t>15:00</t>
  </si>
  <si>
    <t>15:20</t>
  </si>
  <si>
    <t>15:45</t>
  </si>
  <si>
    <t>15:50</t>
  </si>
  <si>
    <t>16:00</t>
  </si>
  <si>
    <t>16:05</t>
  </si>
  <si>
    <t>16:20</t>
  </si>
  <si>
    <t>17:05</t>
  </si>
  <si>
    <t>17:10</t>
  </si>
  <si>
    <t>17:25</t>
  </si>
  <si>
    <t>17:35</t>
  </si>
  <si>
    <t>DOĞUM TARİHLERİ</t>
  </si>
  <si>
    <r>
      <rPr>
        <b/>
        <sz val="14"/>
        <rFont val="Calibri"/>
        <family val="2"/>
      </rPr>
      <t>Fırlatma Topu</t>
    </r>
  </si>
  <si>
    <r>
      <rPr>
        <b/>
        <sz val="14"/>
        <rFont val="Calibri"/>
        <family val="2"/>
      </rPr>
      <t>KIZLAR</t>
    </r>
  </si>
  <si>
    <r>
      <rPr>
        <b/>
        <sz val="14"/>
        <rFont val="Calibri"/>
        <family val="2"/>
      </rPr>
      <t>2011 - 2012</t>
    </r>
  </si>
  <si>
    <r>
      <rPr>
        <sz val="14"/>
        <rFont val="Calibri"/>
        <family val="2"/>
      </rPr>
      <t>Fırlatma Topu</t>
    </r>
  </si>
  <si>
    <r>
      <rPr>
        <sz val="14"/>
        <rFont val="Calibri"/>
        <family val="2"/>
      </rPr>
      <t>ERKEKLER</t>
    </r>
  </si>
  <si>
    <r>
      <rPr>
        <b/>
        <sz val="14"/>
        <rFont val="Calibri"/>
        <family val="2"/>
      </rPr>
      <t>Uzun Atlama</t>
    </r>
  </si>
  <si>
    <r>
      <rPr>
        <b/>
        <sz val="14"/>
        <rFont val="Calibri"/>
        <family val="2"/>
      </rPr>
      <t>2008 - 2009 - 2010</t>
    </r>
  </si>
  <si>
    <r>
      <rPr>
        <b/>
        <sz val="14"/>
        <rFont val="Calibri"/>
        <family val="2"/>
      </rPr>
      <t>80m Engel (76.2cm)</t>
    </r>
  </si>
  <si>
    <r>
      <rPr>
        <sz val="14"/>
        <rFont val="Calibri"/>
        <family val="2"/>
      </rPr>
      <t>100m Engel (76.2cm)</t>
    </r>
  </si>
  <si>
    <r>
      <rPr>
        <sz val="14"/>
        <rFont val="Calibri"/>
        <family val="2"/>
      </rPr>
      <t>2008 - 2009 - 2010</t>
    </r>
  </si>
  <si>
    <r>
      <rPr>
        <sz val="14"/>
        <rFont val="Calibri"/>
        <family val="2"/>
      </rPr>
      <t>Yüksek Atlama</t>
    </r>
  </si>
  <si>
    <r>
      <rPr>
        <sz val="14"/>
        <rFont val="Calibri"/>
        <family val="2"/>
      </rPr>
      <t>2008 - 2009 - 2010 - 2011 - 2012</t>
    </r>
  </si>
  <si>
    <r>
      <rPr>
        <sz val="14"/>
        <rFont val="Calibri"/>
        <family val="2"/>
      </rPr>
      <t>800 metre</t>
    </r>
  </si>
  <si>
    <r>
      <rPr>
        <sz val="14"/>
        <rFont val="Calibri"/>
        <family val="2"/>
      </rPr>
      <t>Uzun Atlama</t>
    </r>
  </si>
  <si>
    <r>
      <rPr>
        <sz val="14"/>
        <rFont val="Calibri"/>
        <family val="2"/>
      </rPr>
      <t>2011 - 2012</t>
    </r>
  </si>
  <si>
    <r>
      <rPr>
        <b/>
        <sz val="14"/>
        <rFont val="Calibri"/>
        <family val="2"/>
      </rPr>
      <t>Cirit (Roket) Atma (300g - 400g)</t>
    </r>
  </si>
  <si>
    <r>
      <rPr>
        <b/>
        <sz val="14"/>
        <rFont val="Calibri"/>
        <family val="2"/>
      </rPr>
      <t>800 metre</t>
    </r>
  </si>
  <si>
    <r>
      <rPr>
        <b/>
        <sz val="14"/>
        <rFont val="Calibri"/>
        <family val="2"/>
      </rPr>
      <t>80 metre</t>
    </r>
  </si>
  <si>
    <r>
      <rPr>
        <sz val="14"/>
        <rFont val="Calibri"/>
        <family val="2"/>
      </rPr>
      <t>80 metre</t>
    </r>
  </si>
  <si>
    <r>
      <rPr>
        <sz val="14"/>
        <rFont val="Calibri"/>
        <family val="2"/>
      </rPr>
      <t>Cirit (Roket) Atma (300g - 600g)</t>
    </r>
  </si>
  <si>
    <r>
      <rPr>
        <sz val="14"/>
        <rFont val="Calibri"/>
        <family val="2"/>
      </rPr>
      <t>2000 metre</t>
    </r>
  </si>
  <si>
    <r>
      <rPr>
        <b/>
        <sz val="14"/>
        <rFont val="Calibri"/>
        <family val="2"/>
      </rPr>
      <t>Yüksek Atlama</t>
    </r>
  </si>
  <si>
    <r>
      <rPr>
        <b/>
        <sz val="14"/>
        <rFont val="Calibri"/>
        <family val="2"/>
      </rPr>
      <t>2008 - 2009 - 2010 - 2011 - 2012</t>
    </r>
  </si>
  <si>
    <r>
      <rPr>
        <b/>
        <sz val="14"/>
        <rFont val="Calibri"/>
        <family val="2"/>
      </rPr>
      <t>60 metre</t>
    </r>
  </si>
  <si>
    <r>
      <rPr>
        <sz val="14"/>
        <rFont val="Calibri"/>
        <family val="2"/>
      </rPr>
      <t>Çekiç Atma (2kg - 4kg)</t>
    </r>
  </si>
  <si>
    <r>
      <rPr>
        <sz val="14"/>
        <rFont val="Calibri"/>
        <family val="2"/>
      </rPr>
      <t>60 metre</t>
    </r>
  </si>
  <si>
    <r>
      <rPr>
        <b/>
        <sz val="14"/>
        <rFont val="Calibri"/>
        <family val="2"/>
      </rPr>
      <t>Gülle Atma (2kg - 3kg)</t>
    </r>
  </si>
  <si>
    <r>
      <rPr>
        <sz val="14"/>
        <rFont val="Calibri"/>
        <family val="2"/>
      </rPr>
      <t>Gülle Atma (2kg - 4kg)</t>
    </r>
  </si>
  <si>
    <r>
      <rPr>
        <b/>
        <sz val="14"/>
        <rFont val="Calibri"/>
        <family val="2"/>
      </rPr>
      <t>Çekiç Atma (2kg - 3kg)</t>
    </r>
  </si>
  <si>
    <r>
      <rPr>
        <sz val="14"/>
        <rFont val="Calibri"/>
        <family val="2"/>
      </rPr>
      <t>Disk Atma (500g - 1kg)</t>
    </r>
  </si>
  <si>
    <r>
      <rPr>
        <b/>
        <sz val="14"/>
        <rFont val="Calibri"/>
        <family val="2"/>
      </rPr>
      <t>Disk Atma (500g - 750g)</t>
    </r>
  </si>
  <si>
    <r>
      <rPr>
        <sz val="14"/>
        <rFont val="Calibri"/>
        <family val="2"/>
      </rPr>
      <t>600 metre</t>
    </r>
  </si>
  <si>
    <r>
      <rPr>
        <b/>
        <sz val="14"/>
        <rFont val="Calibri"/>
        <family val="2"/>
      </rPr>
      <t>600 metre</t>
    </r>
  </si>
  <si>
    <r>
      <rPr>
        <b/>
        <sz val="14"/>
        <rFont val="Calibri"/>
        <family val="2"/>
      </rPr>
      <t>1500 metre</t>
    </r>
  </si>
  <si>
    <t>MEHMET AKİF İNAN ORTAOKULU</t>
  </si>
  <si>
    <t>UZUN ATLAMA</t>
  </si>
  <si>
    <t>İLHAMİ KILIÇ</t>
  </si>
  <si>
    <r>
      <rPr>
        <b/>
        <i/>
        <sz val="14"/>
        <color indexed="8"/>
        <rFont val="Cambria"/>
        <family val="1"/>
      </rPr>
      <t xml:space="preserve"> Kızlar    (     )</t>
    </r>
    <r>
      <rPr>
        <i/>
        <sz val="12"/>
        <color indexed="8"/>
        <rFont val="Cambria"/>
        <family val="1"/>
      </rPr>
      <t xml:space="preserve"> ve </t>
    </r>
    <r>
      <rPr>
        <b/>
        <i/>
        <sz val="14"/>
        <color indexed="8"/>
        <rFont val="Cambria"/>
        <family val="1"/>
      </rPr>
      <t>Erkekler</t>
    </r>
    <r>
      <rPr>
        <i/>
        <sz val="12"/>
        <color indexed="8"/>
        <rFont val="Cambria"/>
        <family val="1"/>
      </rPr>
      <t xml:space="preserve"> </t>
    </r>
    <r>
      <rPr>
        <b/>
        <i/>
        <sz val="16"/>
        <color indexed="8"/>
        <rFont val="Cambria"/>
        <family val="1"/>
      </rPr>
      <t>(  X  )    i</t>
    </r>
    <r>
      <rPr>
        <i/>
        <sz val="12"/>
        <color indexed="8"/>
        <rFont val="Cambria"/>
        <family val="1"/>
      </rPr>
      <t xml:space="preserve">çin ayrı ayrı doldurulacaktır.   </t>
    </r>
  </si>
  <si>
    <t>800 METRE</t>
  </si>
  <si>
    <t>1000 METRE YÜRÜYÜŞ</t>
  </si>
  <si>
    <t>YÜKSEK ATLAMA</t>
  </si>
  <si>
    <t>SIRIKLA YÜKSEK ATLAMA</t>
  </si>
  <si>
    <t>80 METRE ENGEL</t>
  </si>
  <si>
    <t>100 METRE ENGEL</t>
  </si>
  <si>
    <t>GÜLLE ATMA (3kg)</t>
  </si>
  <si>
    <t>60 METRE</t>
  </si>
  <si>
    <t>80 METRE</t>
  </si>
  <si>
    <t>1500 METRE</t>
  </si>
  <si>
    <t>2000 METRE</t>
  </si>
  <si>
    <t>KIZLAR</t>
  </si>
  <si>
    <t>1.60m</t>
  </si>
  <si>
    <t>1.80m</t>
  </si>
  <si>
    <t>2.00m</t>
  </si>
  <si>
    <t>2.10m</t>
  </si>
  <si>
    <t>2.20m</t>
  </si>
  <si>
    <t>2.30m</t>
  </si>
  <si>
    <t>2.40m</t>
  </si>
  <si>
    <t>2.50m</t>
  </si>
  <si>
    <t>2.60m</t>
  </si>
  <si>
    <t>2.70m</t>
  </si>
  <si>
    <t>+5cm</t>
  </si>
  <si>
    <t>2.80m</t>
  </si>
  <si>
    <t>2.90m</t>
  </si>
  <si>
    <t>3.00m</t>
  </si>
  <si>
    <t>3.10m</t>
  </si>
  <si>
    <t xml:space="preserve">SIRIKLA YÜKSEK ATLAMA </t>
  </si>
  <si>
    <t>YÜKSEK ATLAMA ERKEKLER</t>
  </si>
  <si>
    <t>1.20 m</t>
  </si>
  <si>
    <t>1.25 m</t>
  </si>
  <si>
    <t>1.30 m</t>
  </si>
  <si>
    <t>1.35 m</t>
  </si>
  <si>
    <t>1.40 m</t>
  </si>
  <si>
    <t>1.45 m</t>
  </si>
  <si>
    <t>1.50 m</t>
  </si>
  <si>
    <t>1.53 m</t>
  </si>
  <si>
    <t>1.56 m</t>
  </si>
  <si>
    <t>1.59 m</t>
  </si>
  <si>
    <r>
      <t>+3cm</t>
    </r>
    <r>
      <rPr>
        <sz val="12"/>
        <color indexed="8"/>
        <rFont val="Times New Roman"/>
        <family val="1"/>
      </rPr>
      <t>&gt;</t>
    </r>
  </si>
  <si>
    <t>YÜKSEK ATLAMA KIZLAR (13-14 YAŞ)</t>
  </si>
  <si>
    <t>1.10 m</t>
  </si>
  <si>
    <t>1.15 m</t>
  </si>
  <si>
    <t>1.28 m</t>
  </si>
  <si>
    <t>1.31 m</t>
  </si>
  <si>
    <t>1.34 m</t>
  </si>
  <si>
    <t>1.37 m</t>
  </si>
  <si>
    <t>YÜKSEK ATLAMA KIZLAR-ERKEKLER (10-11-12 YAŞ)</t>
  </si>
  <si>
    <t>1.00 m</t>
  </si>
  <si>
    <t>1.05 m</t>
  </si>
  <si>
    <t>1.23 m</t>
  </si>
  <si>
    <t>1.26 m</t>
  </si>
  <si>
    <t>1.29 m</t>
  </si>
  <si>
    <t>1.33 m</t>
  </si>
  <si>
    <t>1.36 m</t>
  </si>
  <si>
    <t>Yaş</t>
  </si>
  <si>
    <t>Koşu</t>
  </si>
  <si>
    <t>Atlama</t>
  </si>
  <si>
    <t>Atma</t>
  </si>
  <si>
    <t>FİNAL BARAJ PUANI</t>
  </si>
  <si>
    <t>KIZ</t>
  </si>
  <si>
    <t>ERKEK</t>
  </si>
  <si>
    <t>10 (2013)</t>
  </si>
  <si>
    <t>60m-80m</t>
  </si>
  <si>
    <t>Yüksek Atlama – Uzun Atlama</t>
  </si>
  <si>
    <t>Fırlatma topu(80gr)</t>
  </si>
  <si>
    <t>11 (2012)</t>
  </si>
  <si>
    <t xml:space="preserve">Yüksek Atlama - Uzun Atlama </t>
  </si>
  <si>
    <t>12 (2011)</t>
  </si>
  <si>
    <t>10-11-12 (2013-2012-2011) YAŞINDAKİ DOĞUMLU KIZLAR</t>
  </si>
  <si>
    <r>
      <rPr>
        <b/>
        <sz val="14"/>
        <color indexed="30"/>
        <rFont val="Cambria"/>
        <family val="1"/>
      </rPr>
      <t xml:space="preserve">KOŞULAR </t>
    </r>
    <r>
      <rPr>
        <b/>
        <sz val="14"/>
        <color indexed="56"/>
        <rFont val="Cambria"/>
        <family val="1"/>
      </rPr>
      <t>= 60 mt-80mt-/</t>
    </r>
    <r>
      <rPr>
        <b/>
        <sz val="14"/>
        <color indexed="30"/>
        <rFont val="Cambria"/>
        <family val="1"/>
      </rPr>
      <t>ATLAMALAR</t>
    </r>
    <r>
      <rPr>
        <b/>
        <sz val="14"/>
        <color indexed="56"/>
        <rFont val="Cambria"/>
        <family val="1"/>
      </rPr>
      <t>= Yüksek Atlama-Uzun atlama /</t>
    </r>
    <r>
      <rPr>
        <b/>
        <sz val="14"/>
        <color indexed="10"/>
        <rFont val="Cambria"/>
        <family val="1"/>
      </rPr>
      <t xml:space="preserve"> </t>
    </r>
    <r>
      <rPr>
        <b/>
        <sz val="14"/>
        <color indexed="30"/>
        <rFont val="Cambria"/>
        <family val="1"/>
      </rPr>
      <t>ATMALAR</t>
    </r>
    <r>
      <rPr>
        <b/>
        <sz val="14"/>
        <color indexed="56"/>
        <rFont val="Cambria"/>
        <family val="1"/>
      </rPr>
      <t xml:space="preserve"> = Fırlatma Topu (80 gr)</t>
    </r>
  </si>
  <si>
    <r>
      <rPr>
        <b/>
        <sz val="14"/>
        <color indexed="10"/>
        <rFont val="Cambria"/>
        <family val="1"/>
      </rPr>
      <t>KOŞULAR</t>
    </r>
    <r>
      <rPr>
        <b/>
        <sz val="14"/>
        <color indexed="56"/>
        <rFont val="Cambria"/>
        <family val="1"/>
      </rPr>
      <t xml:space="preserve"> = 60 mt-80mt  /</t>
    </r>
    <r>
      <rPr>
        <b/>
        <sz val="14"/>
        <color indexed="10"/>
        <rFont val="Cambria"/>
        <family val="1"/>
      </rPr>
      <t>ATLAMALAR</t>
    </r>
    <r>
      <rPr>
        <b/>
        <sz val="14"/>
        <color indexed="56"/>
        <rFont val="Cambria"/>
        <family val="1"/>
      </rPr>
      <t>= Yüksek Atlama-Uzun atlama /</t>
    </r>
    <r>
      <rPr>
        <b/>
        <sz val="14"/>
        <color indexed="10"/>
        <rFont val="Cambria"/>
        <family val="1"/>
      </rPr>
      <t xml:space="preserve"> ATMALAR</t>
    </r>
    <r>
      <rPr>
        <b/>
        <sz val="14"/>
        <color indexed="56"/>
        <rFont val="Cambria"/>
        <family val="1"/>
      </rPr>
      <t xml:space="preserve"> = Fırlatma Topu (80 gr)</t>
    </r>
  </si>
  <si>
    <t>13-14 ( 2010-2009 ) YAŞINDAKİ DOĞUMLU KIZLAR</t>
  </si>
  <si>
    <t>13-14 ( 2010-2009 ) YAŞINDAKİ DOĞUMLU ERKEKLER</t>
  </si>
  <si>
    <r>
      <rPr>
        <b/>
        <i/>
        <sz val="14"/>
        <color indexed="8"/>
        <rFont val="Cambria"/>
        <family val="1"/>
      </rPr>
      <t xml:space="preserve"> Kızlar    (  X   )</t>
    </r>
    <r>
      <rPr>
        <i/>
        <sz val="12"/>
        <color indexed="8"/>
        <rFont val="Cambria"/>
        <family val="1"/>
      </rPr>
      <t xml:space="preserve"> ve </t>
    </r>
    <r>
      <rPr>
        <b/>
        <i/>
        <sz val="14"/>
        <color indexed="8"/>
        <rFont val="Cambria"/>
        <family val="1"/>
      </rPr>
      <t>Erkekler</t>
    </r>
    <r>
      <rPr>
        <i/>
        <sz val="12"/>
        <color indexed="8"/>
        <rFont val="Cambria"/>
        <family val="1"/>
      </rPr>
      <t xml:space="preserve"> </t>
    </r>
    <r>
      <rPr>
        <b/>
        <i/>
        <sz val="16"/>
        <color indexed="8"/>
        <rFont val="Cambria"/>
        <family val="1"/>
      </rPr>
      <t>(    )    i</t>
    </r>
    <r>
      <rPr>
        <i/>
        <sz val="12"/>
        <color indexed="8"/>
        <rFont val="Cambria"/>
        <family val="1"/>
      </rPr>
      <t xml:space="preserve">çin ayrı ayrı doldurulacaktır.   </t>
    </r>
  </si>
  <si>
    <r>
      <rPr>
        <b/>
        <sz val="14"/>
        <color indexed="10"/>
        <rFont val="Cambria"/>
        <family val="1"/>
      </rPr>
      <t>KOŞULAR</t>
    </r>
    <r>
      <rPr>
        <b/>
        <sz val="14"/>
        <color indexed="56"/>
        <rFont val="Cambria"/>
        <family val="1"/>
      </rPr>
      <t xml:space="preserve"> = 60 mt-80mt-800m-1500m-80mt Eng.- /</t>
    </r>
    <r>
      <rPr>
        <b/>
        <sz val="14"/>
        <color indexed="10"/>
        <rFont val="Cambria"/>
        <family val="1"/>
      </rPr>
      <t>ATLAMALAR</t>
    </r>
    <r>
      <rPr>
        <b/>
        <sz val="14"/>
        <color indexed="56"/>
        <rFont val="Cambria"/>
        <family val="1"/>
      </rPr>
      <t>= Uzun atlama-Yüksek Atlama-Sırıkla yüksek atlama /</t>
    </r>
    <r>
      <rPr>
        <b/>
        <sz val="14"/>
        <color indexed="10"/>
        <rFont val="Cambria"/>
        <family val="1"/>
      </rPr>
      <t xml:space="preserve"> ATMALAR</t>
    </r>
    <r>
      <rPr>
        <b/>
        <sz val="14"/>
        <color indexed="56"/>
        <rFont val="Cambria"/>
        <family val="1"/>
      </rPr>
      <t xml:space="preserve"> = Gülle Atma (3 kg)-Cirit Atma (400 gr)</t>
    </r>
  </si>
  <si>
    <r>
      <rPr>
        <b/>
        <sz val="14"/>
        <color indexed="30"/>
        <rFont val="Cambria"/>
        <family val="1"/>
      </rPr>
      <t xml:space="preserve">KOŞULAR </t>
    </r>
    <r>
      <rPr>
        <b/>
        <sz val="14"/>
        <color indexed="56"/>
        <rFont val="Cambria"/>
        <family val="1"/>
      </rPr>
      <t>= 60 mt-80mt-800 mt-2000m-100mt Eng.- 1000mt yürüyüş/</t>
    </r>
    <r>
      <rPr>
        <b/>
        <sz val="14"/>
        <color indexed="30"/>
        <rFont val="Cambria"/>
        <family val="1"/>
      </rPr>
      <t>ATLAMALAR</t>
    </r>
    <r>
      <rPr>
        <b/>
        <sz val="14"/>
        <color indexed="56"/>
        <rFont val="Cambria"/>
        <family val="1"/>
      </rPr>
      <t>= Yüksek Atlama-Uzun atlama-Sırıkla yüksek atlama /</t>
    </r>
    <r>
      <rPr>
        <b/>
        <sz val="14"/>
        <color indexed="10"/>
        <rFont val="Cambria"/>
        <family val="1"/>
      </rPr>
      <t xml:space="preserve"> </t>
    </r>
    <r>
      <rPr>
        <b/>
        <sz val="14"/>
        <color indexed="30"/>
        <rFont val="Cambria"/>
        <family val="1"/>
      </rPr>
      <t>ATMALAR</t>
    </r>
    <r>
      <rPr>
        <b/>
        <sz val="14"/>
        <color indexed="56"/>
        <rFont val="Cambria"/>
        <family val="1"/>
      </rPr>
      <t xml:space="preserve"> = Gülle Atma (3 kg)-Cirit Atma (600 gr)</t>
    </r>
  </si>
  <si>
    <t>CİRİT ATMA (400gr)</t>
  </si>
  <si>
    <t>CİRİT ATMA (600gr)</t>
  </si>
  <si>
    <t>FIRLATMA TOPU(80GR)</t>
  </si>
  <si>
    <r>
      <t>10-11-12 (</t>
    </r>
    <r>
      <rPr>
        <b/>
        <sz val="14"/>
        <rFont val="Calibri"/>
        <family val="2"/>
      </rPr>
      <t>2011-2012-2013</t>
    </r>
  </si>
  <si>
    <t>YÜKSEK ATLAMA  (10-11-12 YAŞ)</t>
  </si>
  <si>
    <t>+3cm&gt;</t>
  </si>
  <si>
    <t>KIZLAR VE ERKELER</t>
  </si>
  <si>
    <t>1.28m</t>
  </si>
  <si>
    <t>ENGELLİ KOŞULAR TEKNİK ÖLÇÜLERİ</t>
  </si>
  <si>
    <t>Mesafe</t>
  </si>
  <si>
    <t>Engel Yüksekliği</t>
  </si>
  <si>
    <t>Engel Sayısı</t>
  </si>
  <si>
    <t>Çıkıştan Birinci engel</t>
  </si>
  <si>
    <t>Engel Arası</t>
  </si>
  <si>
    <t>Son Engel-Varış Arası</t>
  </si>
  <si>
    <t>80m Engel</t>
  </si>
  <si>
    <t>76.2cm.</t>
  </si>
  <si>
    <t>12.00m.</t>
  </si>
  <si>
    <t>8.00m.</t>
  </si>
  <si>
    <t>100m. Engel</t>
  </si>
  <si>
    <t>13.00m.</t>
  </si>
  <si>
    <t>8.50m.</t>
  </si>
  <si>
    <t>10.50m.</t>
  </si>
  <si>
    <t>HAKEM TOPLANTISI VE NUMARALARIN VERİLMESİ</t>
  </si>
  <si>
    <t>08:30:00 
09:30:00</t>
  </si>
  <si>
    <t>12 MAYIS 2023 CUMA  1. GÜN</t>
  </si>
  <si>
    <t>13 MAYIS 2023 CUMARTESİ    2. GÜN</t>
  </si>
  <si>
    <t>12.05.2022 CUMA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</si>
</sst>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\.00\.0000"/>
    <numFmt numFmtId="181" formatCode="[$-41F]dd\ mmmm\ yyyy\ dddd"/>
    <numFmt numFmtId="182" formatCode="[$-F800]dddd\,\ mmmm\ dd\,\ yyyy"/>
    <numFmt numFmtId="183" formatCode="[$-41F]d\ mmmm\ yyyy\ dddd"/>
    <numFmt numFmtId="184" formatCode="dd/mm/yyyy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sz val="14"/>
      <color indexed="56"/>
      <name val="Cambria"/>
      <family val="1"/>
    </font>
    <font>
      <b/>
      <sz val="8"/>
      <color indexed="10"/>
      <name val="Cambria"/>
      <family val="1"/>
    </font>
    <font>
      <b/>
      <sz val="12"/>
      <name val="Cambria"/>
      <family val="1"/>
    </font>
    <font>
      <i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sz val="16"/>
      <color indexed="8"/>
      <name val="Cambria"/>
      <family val="1"/>
    </font>
    <font>
      <b/>
      <i/>
      <sz val="14"/>
      <name val="Cambria"/>
      <family val="1"/>
    </font>
    <font>
      <b/>
      <i/>
      <sz val="16"/>
      <color indexed="8"/>
      <name val="Cambria"/>
      <family val="1"/>
    </font>
    <font>
      <b/>
      <i/>
      <sz val="2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Cambria"/>
      <family val="1"/>
    </font>
    <font>
      <i/>
      <sz val="16"/>
      <name val="Cambria"/>
      <family val="1"/>
    </font>
    <font>
      <b/>
      <sz val="14"/>
      <color indexed="10"/>
      <name val="Cambria"/>
      <family val="1"/>
    </font>
    <font>
      <b/>
      <sz val="14"/>
      <color indexed="30"/>
      <name val="Cambria"/>
      <family val="1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mbria"/>
      <family val="1"/>
    </font>
    <font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b/>
      <i/>
      <sz val="11"/>
      <color indexed="10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libri"/>
      <family val="2"/>
    </font>
    <font>
      <sz val="16"/>
      <color indexed="8"/>
      <name val="Cambria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6"/>
      <color indexed="10"/>
      <name val="Cambria"/>
      <family val="1"/>
    </font>
    <font>
      <b/>
      <i/>
      <sz val="16"/>
      <color indexed="10"/>
      <name val="Cambria"/>
      <family val="1"/>
    </font>
    <font>
      <b/>
      <sz val="18"/>
      <color indexed="8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4"/>
      <color theme="1"/>
      <name val="Calibri"/>
      <family val="2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Calibri"/>
      <family val="2"/>
    </font>
    <font>
      <b/>
      <sz val="16"/>
      <color rgb="FFFF0000"/>
      <name val="Cambria"/>
      <family val="1"/>
    </font>
    <font>
      <b/>
      <sz val="14"/>
      <color rgb="FFFF0000"/>
      <name val="Cambria"/>
      <family val="1"/>
    </font>
    <font>
      <i/>
      <sz val="12"/>
      <color theme="1"/>
      <name val="Cambria"/>
      <family val="1"/>
    </font>
    <font>
      <b/>
      <i/>
      <sz val="16"/>
      <color rgb="FFFF0000"/>
      <name val="Cambria"/>
      <family val="1"/>
    </font>
    <font>
      <b/>
      <sz val="18"/>
      <color theme="1"/>
      <name val="Cambria"/>
      <family val="1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theme="0"/>
      </right>
      <top/>
      <bottom style="thin">
        <color theme="0"/>
      </bottom>
    </border>
    <border>
      <left style="thin">
        <color theme="0"/>
      </left>
      <right style="thin"/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>
        <color theme="0"/>
      </right>
      <top/>
      <bottom style="thin">
        <color theme="0"/>
      </bottom>
    </border>
    <border>
      <left style="thin">
        <color theme="0"/>
      </left>
      <right style="medium"/>
      <top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medium"/>
      <top style="thin">
        <color theme="0"/>
      </top>
      <bottom style="medium"/>
    </border>
    <border>
      <left/>
      <right/>
      <top style="hair"/>
      <bottom style="hair"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>
        <color theme="0"/>
      </left>
      <right/>
      <top style="thin">
        <color theme="0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medium"/>
      <bottom style="thin">
        <color theme="0"/>
      </bottom>
    </border>
    <border>
      <left/>
      <right style="thin">
        <color theme="0"/>
      </right>
      <top style="medium"/>
      <bottom style="thin">
        <color theme="0"/>
      </bottom>
    </border>
    <border>
      <left/>
      <right>
        <color indexed="63"/>
      </right>
      <top style="thin">
        <color theme="0"/>
      </top>
      <bottom style="thin">
        <color theme="0"/>
      </bottom>
    </border>
    <border>
      <left/>
      <right>
        <color indexed="63"/>
      </right>
      <top style="thin">
        <color theme="0"/>
      </top>
      <bottom style="thin"/>
    </border>
    <border>
      <left/>
      <right>
        <color indexed="63"/>
      </right>
      <top/>
      <bottom style="thin">
        <color theme="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5" fillId="25" borderId="0" applyNumberFormat="0" applyBorder="0" applyAlignment="0" applyProtection="0"/>
    <xf numFmtId="0" fontId="58" fillId="26" borderId="0" applyNumberFormat="0" applyBorder="0" applyAlignment="0" applyProtection="0"/>
    <xf numFmtId="0" fontId="5" fillId="17" borderId="0" applyNumberFormat="0" applyBorder="0" applyAlignment="0" applyProtection="0"/>
    <xf numFmtId="0" fontId="58" fillId="27" borderId="0" applyNumberFormat="0" applyBorder="0" applyAlignment="0" applyProtection="0"/>
    <xf numFmtId="0" fontId="5" fillId="19" borderId="0" applyNumberFormat="0" applyBorder="0" applyAlignment="0" applyProtection="0"/>
    <xf numFmtId="0" fontId="58" fillId="28" borderId="0" applyNumberFormat="0" applyBorder="0" applyAlignment="0" applyProtection="0"/>
    <xf numFmtId="0" fontId="5" fillId="29" borderId="0" applyNumberFormat="0" applyBorder="0" applyAlignment="0" applyProtection="0"/>
    <xf numFmtId="0" fontId="58" fillId="30" borderId="0" applyNumberFormat="0" applyBorder="0" applyAlignment="0" applyProtection="0"/>
    <xf numFmtId="0" fontId="5" fillId="31" borderId="0" applyNumberFormat="0" applyBorder="0" applyAlignment="0" applyProtection="0"/>
    <xf numFmtId="0" fontId="58" fillId="32" borderId="0" applyNumberFormat="0" applyBorder="0" applyAlignment="0" applyProtection="0"/>
    <xf numFmtId="0" fontId="5" fillId="33" borderId="0" applyNumberFormat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8" fillId="0" borderId="2" applyNumberFormat="0" applyFill="0" applyAlignment="0" applyProtection="0"/>
    <xf numFmtId="0" fontId="62" fillId="0" borderId="3" applyNumberFormat="0" applyFill="0" applyAlignment="0" applyProtection="0"/>
    <xf numFmtId="0" fontId="9" fillId="0" borderId="4" applyNumberFormat="0" applyFill="0" applyAlignment="0" applyProtection="0"/>
    <xf numFmtId="0" fontId="63" fillId="0" borderId="5" applyNumberFormat="0" applyFill="0" applyAlignment="0" applyProtection="0"/>
    <xf numFmtId="0" fontId="10" fillId="0" borderId="6" applyNumberFormat="0" applyFill="0" applyAlignment="0" applyProtection="0"/>
    <xf numFmtId="0" fontId="64" fillId="0" borderId="7" applyNumberFormat="0" applyFill="0" applyAlignment="0" applyProtection="0"/>
    <xf numFmtId="0" fontId="11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5" fillId="34" borderId="9" applyNumberFormat="0" applyAlignment="0" applyProtection="0"/>
    <xf numFmtId="0" fontId="12" fillId="35" borderId="10" applyNumberFormat="0" applyAlignment="0" applyProtection="0"/>
    <xf numFmtId="0" fontId="66" fillId="36" borderId="11" applyNumberFormat="0" applyAlignment="0" applyProtection="0"/>
    <xf numFmtId="0" fontId="13" fillId="13" borderId="12" applyNumberFormat="0" applyAlignment="0" applyProtection="0"/>
    <xf numFmtId="0" fontId="67" fillId="34" borderId="11" applyNumberFormat="0" applyAlignment="0" applyProtection="0"/>
    <xf numFmtId="0" fontId="14" fillId="35" borderId="12" applyNumberFormat="0" applyAlignment="0" applyProtection="0"/>
    <xf numFmtId="0" fontId="68" fillId="37" borderId="13" applyNumberFormat="0" applyAlignment="0" applyProtection="0"/>
    <xf numFmtId="0" fontId="15" fillId="38" borderId="14" applyNumberFormat="0" applyAlignment="0" applyProtection="0"/>
    <xf numFmtId="0" fontId="69" fillId="39" borderId="0" applyNumberFormat="0" applyBorder="0" applyAlignment="0" applyProtection="0"/>
    <xf numFmtId="0" fontId="16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1" borderId="15" applyNumberFormat="0" applyFont="0" applyAlignment="0" applyProtection="0"/>
    <xf numFmtId="0" fontId="3" fillId="42" borderId="16" applyNumberFormat="0" applyFont="0" applyAlignment="0" applyProtection="0"/>
    <xf numFmtId="0" fontId="74" fillId="43" borderId="0" applyNumberFormat="0" applyBorder="0" applyAlignment="0" applyProtection="0"/>
    <xf numFmtId="0" fontId="18" fillId="4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17" applyNumberFormat="0" applyFill="0" applyAlignment="0" applyProtection="0"/>
    <xf numFmtId="0" fontId="19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8" fillId="45" borderId="0" applyNumberFormat="0" applyBorder="0" applyAlignment="0" applyProtection="0"/>
    <xf numFmtId="0" fontId="5" fillId="46" borderId="0" applyNumberFormat="0" applyBorder="0" applyAlignment="0" applyProtection="0"/>
    <xf numFmtId="0" fontId="58" fillId="47" borderId="0" applyNumberFormat="0" applyBorder="0" applyAlignment="0" applyProtection="0"/>
    <xf numFmtId="0" fontId="5" fillId="48" borderId="0" applyNumberFormat="0" applyBorder="0" applyAlignment="0" applyProtection="0"/>
    <xf numFmtId="0" fontId="58" fillId="49" borderId="0" applyNumberFormat="0" applyBorder="0" applyAlignment="0" applyProtection="0"/>
    <xf numFmtId="0" fontId="5" fillId="50" borderId="0" applyNumberFormat="0" applyBorder="0" applyAlignment="0" applyProtection="0"/>
    <xf numFmtId="0" fontId="58" fillId="51" borderId="0" applyNumberFormat="0" applyBorder="0" applyAlignment="0" applyProtection="0"/>
    <xf numFmtId="0" fontId="5" fillId="29" borderId="0" applyNumberFormat="0" applyBorder="0" applyAlignment="0" applyProtection="0"/>
    <xf numFmtId="0" fontId="58" fillId="52" borderId="0" applyNumberFormat="0" applyBorder="0" applyAlignment="0" applyProtection="0"/>
    <xf numFmtId="0" fontId="5" fillId="31" borderId="0" applyNumberFormat="0" applyBorder="0" applyAlignment="0" applyProtection="0"/>
    <xf numFmtId="0" fontId="58" fillId="53" borderId="0" applyNumberFormat="0" applyBorder="0" applyAlignment="0" applyProtection="0"/>
    <xf numFmtId="0" fontId="5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21" fillId="55" borderId="20" xfId="83" applyFont="1" applyFill="1" applyBorder="1" applyAlignment="1" applyProtection="1">
      <alignment horizontal="center" vertical="center" wrapText="1"/>
      <protection locked="0"/>
    </xf>
    <xf numFmtId="0" fontId="21" fillId="55" borderId="20" xfId="83" applyFont="1" applyFill="1" applyBorder="1" applyAlignment="1" applyProtection="1">
      <alignment vertical="center" wrapText="1"/>
      <protection locked="0"/>
    </xf>
    <xf numFmtId="180" fontId="21" fillId="55" borderId="20" xfId="83" applyNumberFormat="1" applyFont="1" applyFill="1" applyBorder="1" applyAlignment="1" applyProtection="1">
      <alignment horizontal="center" vertical="center" wrapText="1"/>
      <protection locked="0"/>
    </xf>
    <xf numFmtId="0" fontId="0" fillId="55" borderId="21" xfId="0" applyFill="1" applyBorder="1" applyAlignment="1">
      <alignment/>
    </xf>
    <xf numFmtId="0" fontId="21" fillId="55" borderId="0" xfId="83" applyFont="1" applyFill="1" applyBorder="1" applyAlignment="1" applyProtection="1">
      <alignment horizontal="center" vertical="center" wrapText="1"/>
      <protection locked="0"/>
    </xf>
    <xf numFmtId="180" fontId="21" fillId="55" borderId="0" xfId="83" applyNumberFormat="1" applyFont="1" applyFill="1" applyBorder="1" applyAlignment="1" applyProtection="1">
      <alignment horizontal="center" vertical="center" wrapText="1"/>
      <protection locked="0"/>
    </xf>
    <xf numFmtId="0" fontId="21" fillId="55" borderId="0" xfId="83" applyFont="1" applyFill="1" applyBorder="1" applyAlignment="1" applyProtection="1">
      <alignment vertical="center" wrapText="1"/>
      <protection locked="0"/>
    </xf>
    <xf numFmtId="0" fontId="77" fillId="56" borderId="20" xfId="83" applyFont="1" applyFill="1" applyBorder="1" applyAlignment="1" applyProtection="1">
      <alignment horizontal="center" vertical="center" wrapText="1"/>
      <protection locked="0"/>
    </xf>
    <xf numFmtId="0" fontId="22" fillId="55" borderId="20" xfId="83" applyFont="1" applyFill="1" applyBorder="1" applyAlignment="1" applyProtection="1">
      <alignment horizontal="center" vertical="center" wrapText="1"/>
      <protection locked="0"/>
    </xf>
    <xf numFmtId="0" fontId="21" fillId="55" borderId="22" xfId="83" applyFont="1" applyFill="1" applyBorder="1" applyAlignment="1" applyProtection="1">
      <alignment horizontal="center" vertical="center" wrapText="1"/>
      <protection locked="0"/>
    </xf>
    <xf numFmtId="0" fontId="21" fillId="55" borderId="23" xfId="83" applyFont="1" applyFill="1" applyBorder="1" applyAlignment="1" applyProtection="1">
      <alignment horizontal="center" vertical="center" wrapText="1"/>
      <protection locked="0"/>
    </xf>
    <xf numFmtId="0" fontId="0" fillId="55" borderId="24" xfId="0" applyFill="1" applyBorder="1" applyAlignment="1">
      <alignment/>
    </xf>
    <xf numFmtId="0" fontId="0" fillId="55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5" fillId="55" borderId="31" xfId="0" applyFont="1" applyFill="1" applyBorder="1" applyAlignment="1">
      <alignment horizontal="left"/>
    </xf>
    <xf numFmtId="0" fontId="75" fillId="0" borderId="32" xfId="0" applyFont="1" applyBorder="1" applyAlignment="1">
      <alignment horizontal="left"/>
    </xf>
    <xf numFmtId="0" fontId="75" fillId="0" borderId="33" xfId="0" applyFont="1" applyBorder="1" applyAlignment="1">
      <alignment horizontal="left"/>
    </xf>
    <xf numFmtId="0" fontId="25" fillId="55" borderId="0" xfId="83" applyFont="1" applyFill="1" applyBorder="1" applyAlignment="1" applyProtection="1">
      <alignment horizontal="left" vertical="center" wrapText="1"/>
      <protection locked="0"/>
    </xf>
    <xf numFmtId="0" fontId="77" fillId="56" borderId="20" xfId="84" applyFont="1" applyFill="1" applyBorder="1" applyAlignment="1" applyProtection="1">
      <alignment horizontal="center" vertical="center" wrapText="1"/>
      <protection locked="0"/>
    </xf>
    <xf numFmtId="0" fontId="21" fillId="55" borderId="20" xfId="84" applyFont="1" applyFill="1" applyBorder="1" applyAlignment="1" applyProtection="1">
      <alignment horizontal="center" vertical="center" wrapText="1"/>
      <protection locked="0"/>
    </xf>
    <xf numFmtId="0" fontId="21" fillId="55" borderId="20" xfId="84" applyFont="1" applyFill="1" applyBorder="1" applyAlignment="1" applyProtection="1">
      <alignment vertical="center" wrapText="1"/>
      <protection locked="0"/>
    </xf>
    <xf numFmtId="0" fontId="22" fillId="55" borderId="20" xfId="84" applyFont="1" applyFill="1" applyBorder="1" applyAlignment="1" applyProtection="1">
      <alignment horizontal="center" vertical="center" wrapText="1"/>
      <protection locked="0"/>
    </xf>
    <xf numFmtId="0" fontId="21" fillId="55" borderId="34" xfId="84" applyFont="1" applyFill="1" applyBorder="1" applyAlignment="1" applyProtection="1">
      <alignment vertical="center" wrapText="1"/>
      <protection locked="0"/>
    </xf>
    <xf numFmtId="0" fontId="22" fillId="55" borderId="20" xfId="84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55" borderId="24" xfId="0" applyFill="1" applyBorder="1" applyAlignment="1">
      <alignment vertical="center"/>
    </xf>
    <xf numFmtId="0" fontId="75" fillId="55" borderId="31" xfId="0" applyFont="1" applyFill="1" applyBorder="1" applyAlignment="1">
      <alignment horizontal="left" vertical="center"/>
    </xf>
    <xf numFmtId="0" fontId="0" fillId="55" borderId="21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75" fillId="0" borderId="32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78" fillId="0" borderId="0" xfId="0" applyFont="1" applyAlignment="1">
      <alignment/>
    </xf>
    <xf numFmtId="0" fontId="21" fillId="55" borderId="34" xfId="84" applyFont="1" applyFill="1" applyBorder="1" applyAlignment="1" applyProtection="1">
      <alignment horizontal="center" vertical="center" wrapText="1"/>
      <protection locked="0"/>
    </xf>
    <xf numFmtId="0" fontId="21" fillId="55" borderId="35" xfId="84" applyFont="1" applyFill="1" applyBorder="1" applyAlignment="1" applyProtection="1">
      <alignment horizontal="center" vertical="center" wrapText="1"/>
      <protection locked="0"/>
    </xf>
    <xf numFmtId="0" fontId="25" fillId="55" borderId="36" xfId="84" applyFont="1" applyFill="1" applyBorder="1" applyAlignment="1" applyProtection="1">
      <alignment horizontal="left" vertical="center" wrapText="1"/>
      <protection locked="0"/>
    </xf>
    <xf numFmtId="0" fontId="21" fillId="55" borderId="36" xfId="84" applyFont="1" applyFill="1" applyBorder="1" applyAlignment="1" applyProtection="1">
      <alignment horizontal="center" vertical="center" wrapText="1"/>
      <protection locked="0"/>
    </xf>
    <xf numFmtId="0" fontId="21" fillId="55" borderId="37" xfId="84" applyFont="1" applyFill="1" applyBorder="1" applyAlignment="1" applyProtection="1">
      <alignment horizontal="center" vertical="center" wrapText="1"/>
      <protection locked="0"/>
    </xf>
    <xf numFmtId="0" fontId="0" fillId="55" borderId="38" xfId="0" applyFill="1" applyBorder="1" applyAlignment="1">
      <alignment vertical="center"/>
    </xf>
    <xf numFmtId="0" fontId="0" fillId="55" borderId="39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75" fillId="0" borderId="43" xfId="0" applyFont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180" fontId="21" fillId="55" borderId="20" xfId="84" applyNumberFormat="1" applyFont="1" applyFill="1" applyBorder="1" applyAlignment="1" applyProtection="1">
      <alignment horizontal="center" vertical="center"/>
      <protection locked="0"/>
    </xf>
    <xf numFmtId="180" fontId="21" fillId="55" borderId="34" xfId="84" applyNumberFormat="1" applyFont="1" applyFill="1" applyBorder="1" applyAlignment="1" applyProtection="1">
      <alignment horizontal="center" vertical="center"/>
      <protection locked="0"/>
    </xf>
    <xf numFmtId="14" fontId="35" fillId="55" borderId="34" xfId="84" applyNumberFormat="1" applyFont="1" applyFill="1" applyBorder="1" applyAlignment="1" applyProtection="1">
      <alignment horizontal="center" vertical="center" wrapText="1"/>
      <protection locked="0"/>
    </xf>
    <xf numFmtId="0" fontId="34" fillId="55" borderId="20" xfId="8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35" fillId="55" borderId="34" xfId="84" applyFont="1" applyFill="1" applyBorder="1" applyAlignment="1" applyProtection="1">
      <alignment horizontal="center" vertical="center" wrapText="1"/>
      <protection locked="0"/>
    </xf>
    <xf numFmtId="0" fontId="0" fillId="55" borderId="0" xfId="0" applyFill="1" applyAlignment="1">
      <alignment vertical="center"/>
    </xf>
    <xf numFmtId="20" fontId="0" fillId="55" borderId="0" xfId="0" applyNumberFormat="1" applyFill="1" applyAlignment="1">
      <alignment vertical="center"/>
    </xf>
    <xf numFmtId="0" fontId="23" fillId="10" borderId="46" xfId="83" applyFont="1" applyFill="1" applyBorder="1" applyAlignment="1" applyProtection="1">
      <alignment horizontal="right" vertical="center" wrapText="1"/>
      <protection locked="0"/>
    </xf>
    <xf numFmtId="14" fontId="21" fillId="55" borderId="20" xfId="83" applyNumberFormat="1" applyFont="1" applyFill="1" applyBorder="1" applyAlignment="1" applyProtection="1">
      <alignment horizontal="center" vertical="center" wrapText="1"/>
      <protection locked="0"/>
    </xf>
    <xf numFmtId="0" fontId="0" fillId="55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1" fillId="55" borderId="50" xfId="83" applyFont="1" applyFill="1" applyBorder="1" applyAlignment="1" applyProtection="1">
      <alignment horizontal="center" vertical="center" wrapText="1"/>
      <protection locked="0"/>
    </xf>
    <xf numFmtId="0" fontId="77" fillId="56" borderId="51" xfId="83" applyFont="1" applyFill="1" applyBorder="1" applyAlignment="1" applyProtection="1">
      <alignment horizontal="center" vertical="center" wrapText="1"/>
      <protection locked="0"/>
    </xf>
    <xf numFmtId="0" fontId="77" fillId="56" borderId="52" xfId="83" applyFont="1" applyFill="1" applyBorder="1" applyAlignment="1" applyProtection="1">
      <alignment horizontal="center" vertical="center" wrapText="1"/>
      <protection locked="0"/>
    </xf>
    <xf numFmtId="0" fontId="77" fillId="56" borderId="53" xfId="83" applyFont="1" applyFill="1" applyBorder="1" applyAlignment="1" applyProtection="1">
      <alignment horizontal="center" vertical="center" wrapText="1"/>
      <protection locked="0"/>
    </xf>
    <xf numFmtId="20" fontId="79" fillId="55" borderId="34" xfId="0" applyNumberFormat="1" applyFont="1" applyFill="1" applyBorder="1" applyAlignment="1">
      <alignment horizontal="center" vertical="center"/>
    </xf>
    <xf numFmtId="0" fontId="79" fillId="55" borderId="51" xfId="0" applyFont="1" applyFill="1" applyBorder="1" applyAlignment="1">
      <alignment horizontal="center" vertical="center" wrapText="1"/>
    </xf>
    <xf numFmtId="0" fontId="79" fillId="55" borderId="52" xfId="0" applyFont="1" applyFill="1" applyBorder="1" applyAlignment="1">
      <alignment horizontal="center" vertical="center" wrapText="1"/>
    </xf>
    <xf numFmtId="15" fontId="79" fillId="55" borderId="52" xfId="0" applyNumberFormat="1" applyFont="1" applyFill="1" applyBorder="1" applyAlignment="1">
      <alignment horizontal="center" vertical="center" wrapText="1"/>
    </xf>
    <xf numFmtId="0" fontId="79" fillId="55" borderId="52" xfId="0" applyFont="1" applyFill="1" applyBorder="1" applyAlignment="1">
      <alignment horizontal="center" vertical="center"/>
    </xf>
    <xf numFmtId="0" fontId="79" fillId="55" borderId="53" xfId="0" applyFont="1" applyFill="1" applyBorder="1" applyAlignment="1">
      <alignment horizontal="center" vertical="center"/>
    </xf>
    <xf numFmtId="0" fontId="80" fillId="2" borderId="20" xfId="0" applyFont="1" applyFill="1" applyBorder="1" applyAlignment="1">
      <alignment horizontal="left" vertical="center"/>
    </xf>
    <xf numFmtId="0" fontId="80" fillId="2" borderId="20" xfId="0" applyFont="1" applyFill="1" applyBorder="1" applyAlignment="1">
      <alignment horizontal="center" vertical="center"/>
    </xf>
    <xf numFmtId="20" fontId="81" fillId="12" borderId="20" xfId="0" applyNumberFormat="1" applyFont="1" applyFill="1" applyBorder="1" applyAlignment="1">
      <alignment horizontal="center" vertical="center"/>
    </xf>
    <xf numFmtId="20" fontId="82" fillId="2" borderId="20" xfId="0" applyNumberFormat="1" applyFont="1" applyFill="1" applyBorder="1" applyAlignment="1">
      <alignment horizontal="center" vertical="center"/>
    </xf>
    <xf numFmtId="0" fontId="83" fillId="12" borderId="20" xfId="0" applyFont="1" applyFill="1" applyBorder="1" applyAlignment="1">
      <alignment horizontal="left" vertical="center"/>
    </xf>
    <xf numFmtId="0" fontId="83" fillId="12" borderId="20" xfId="0" applyFont="1" applyFill="1" applyBorder="1" applyAlignment="1">
      <alignment horizontal="center" vertical="center"/>
    </xf>
    <xf numFmtId="0" fontId="79" fillId="57" borderId="54" xfId="0" applyFont="1" applyFill="1" applyBorder="1" applyAlignment="1">
      <alignment horizontal="center" vertical="center" wrapText="1"/>
    </xf>
    <xf numFmtId="20" fontId="81" fillId="12" borderId="55" xfId="0" applyNumberFormat="1" applyFont="1" applyFill="1" applyBorder="1" applyAlignment="1">
      <alignment horizontal="center" vertical="center"/>
    </xf>
    <xf numFmtId="0" fontId="83" fillId="12" borderId="56" xfId="0" applyFont="1" applyFill="1" applyBorder="1" applyAlignment="1">
      <alignment horizontal="left" vertical="center"/>
    </xf>
    <xf numFmtId="20" fontId="82" fillId="2" borderId="55" xfId="0" applyNumberFormat="1" applyFont="1" applyFill="1" applyBorder="1" applyAlignment="1">
      <alignment horizontal="center" vertical="center"/>
    </xf>
    <xf numFmtId="0" fontId="80" fillId="2" borderId="56" xfId="0" applyFont="1" applyFill="1" applyBorder="1" applyAlignment="1">
      <alignment horizontal="left" vertical="center"/>
    </xf>
    <xf numFmtId="20" fontId="81" fillId="12" borderId="57" xfId="0" applyNumberFormat="1" applyFont="1" applyFill="1" applyBorder="1" applyAlignment="1">
      <alignment horizontal="center" vertical="center"/>
    </xf>
    <xf numFmtId="20" fontId="81" fillId="12" borderId="58" xfId="0" applyNumberFormat="1" applyFont="1" applyFill="1" applyBorder="1" applyAlignment="1">
      <alignment horizontal="center" vertical="center"/>
    </xf>
    <xf numFmtId="0" fontId="83" fillId="12" borderId="58" xfId="0" applyFont="1" applyFill="1" applyBorder="1" applyAlignment="1">
      <alignment horizontal="left" vertical="center"/>
    </xf>
    <xf numFmtId="0" fontId="83" fillId="12" borderId="58" xfId="0" applyFont="1" applyFill="1" applyBorder="1" applyAlignment="1">
      <alignment horizontal="center" vertical="center"/>
    </xf>
    <xf numFmtId="0" fontId="83" fillId="12" borderId="59" xfId="0" applyFont="1" applyFill="1" applyBorder="1" applyAlignment="1">
      <alignment horizontal="left" vertical="center"/>
    </xf>
    <xf numFmtId="0" fontId="21" fillId="58" borderId="60" xfId="84" applyFont="1" applyFill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>
      <alignment horizontal="left" vertical="center" wrapText="1"/>
    </xf>
    <xf numFmtId="184" fontId="21" fillId="58" borderId="20" xfId="84" applyNumberFormat="1" applyFont="1" applyFill="1" applyBorder="1" applyAlignment="1" applyProtection="1">
      <alignment horizontal="center" vertical="center" wrapText="1"/>
      <protection locked="0"/>
    </xf>
    <xf numFmtId="184" fontId="21" fillId="55" borderId="60" xfId="84" applyNumberFormat="1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Alignment="1">
      <alignment/>
    </xf>
    <xf numFmtId="0" fontId="21" fillId="55" borderId="20" xfId="83" applyFont="1" applyFill="1" applyBorder="1" applyAlignment="1" applyProtection="1">
      <alignment horizontal="left" vertical="center" wrapText="1"/>
      <protection locked="0"/>
    </xf>
    <xf numFmtId="0" fontId="25" fillId="55" borderId="0" xfId="84" applyFont="1" applyFill="1" applyBorder="1" applyAlignment="1" applyProtection="1">
      <alignment horizontal="left" vertical="center" wrapText="1"/>
      <protection locked="0"/>
    </xf>
    <xf numFmtId="0" fontId="21" fillId="55" borderId="0" xfId="84" applyFont="1" applyFill="1" applyBorder="1" applyAlignment="1" applyProtection="1">
      <alignment horizontal="center" vertical="center" wrapText="1"/>
      <protection locked="0"/>
    </xf>
    <xf numFmtId="0" fontId="23" fillId="10" borderId="46" xfId="83" applyFont="1" applyFill="1" applyBorder="1" applyAlignment="1" applyProtection="1">
      <alignment horizontal="right" vertical="center" wrapText="1"/>
      <protection locked="0"/>
    </xf>
    <xf numFmtId="0" fontId="84" fillId="0" borderId="61" xfId="0" applyFont="1" applyBorder="1" applyAlignment="1">
      <alignment horizontal="center" vertical="center" wrapText="1"/>
    </xf>
    <xf numFmtId="0" fontId="85" fillId="0" borderId="62" xfId="0" applyFont="1" applyBorder="1" applyAlignment="1">
      <alignment horizontal="center" vertical="center" wrapText="1"/>
    </xf>
    <xf numFmtId="0" fontId="84" fillId="0" borderId="63" xfId="0" applyFont="1" applyBorder="1" applyAlignment="1">
      <alignment horizontal="center" vertical="center" wrapText="1"/>
    </xf>
    <xf numFmtId="0" fontId="85" fillId="0" borderId="64" xfId="0" applyFont="1" applyBorder="1" applyAlignment="1">
      <alignment horizontal="center" vertical="center" wrapText="1"/>
    </xf>
    <xf numFmtId="0" fontId="86" fillId="0" borderId="0" xfId="0" applyFont="1" applyAlignment="1">
      <alignment horizontal="justify" vertical="center"/>
    </xf>
    <xf numFmtId="0" fontId="85" fillId="0" borderId="61" xfId="0" applyFont="1" applyBorder="1" applyAlignment="1">
      <alignment horizontal="center" vertical="center" wrapText="1"/>
    </xf>
    <xf numFmtId="0" fontId="85" fillId="0" borderId="62" xfId="0" applyFont="1" applyBorder="1" applyAlignment="1">
      <alignment vertical="center" wrapText="1"/>
    </xf>
    <xf numFmtId="0" fontId="86" fillId="0" borderId="61" xfId="0" applyFont="1" applyBorder="1" applyAlignment="1">
      <alignment horizontal="center" vertical="center" wrapText="1"/>
    </xf>
    <xf numFmtId="0" fontId="86" fillId="0" borderId="62" xfId="0" applyFont="1" applyBorder="1" applyAlignment="1">
      <alignment horizontal="center" vertical="center" wrapText="1"/>
    </xf>
    <xf numFmtId="0" fontId="86" fillId="0" borderId="63" xfId="0" applyFont="1" applyBorder="1" applyAlignment="1">
      <alignment horizontal="center" vertical="center" wrapText="1"/>
    </xf>
    <xf numFmtId="0" fontId="87" fillId="0" borderId="64" xfId="0" applyFont="1" applyBorder="1" applyAlignment="1">
      <alignment horizontal="center" vertical="center" wrapText="1"/>
    </xf>
    <xf numFmtId="0" fontId="86" fillId="0" borderId="64" xfId="0" applyFont="1" applyBorder="1" applyAlignment="1">
      <alignment horizontal="center" vertical="center" wrapText="1"/>
    </xf>
    <xf numFmtId="0" fontId="86" fillId="0" borderId="63" xfId="0" applyFont="1" applyBorder="1" applyAlignment="1">
      <alignment horizontal="justify" vertical="center" wrapText="1"/>
    </xf>
    <xf numFmtId="0" fontId="87" fillId="0" borderId="64" xfId="0" applyFont="1" applyBorder="1" applyAlignment="1">
      <alignment horizontal="justify" vertical="center" wrapText="1"/>
    </xf>
    <xf numFmtId="0" fontId="86" fillId="0" borderId="65" xfId="0" applyFont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38" fillId="12" borderId="20" xfId="0" applyFont="1" applyFill="1" applyBorder="1" applyAlignment="1">
      <alignment horizontal="center" vertical="center"/>
    </xf>
    <xf numFmtId="20" fontId="81" fillId="55" borderId="0" xfId="0" applyNumberFormat="1" applyFont="1" applyFill="1" applyBorder="1" applyAlignment="1">
      <alignment horizontal="center" vertical="center"/>
    </xf>
    <xf numFmtId="0" fontId="83" fillId="55" borderId="0" xfId="0" applyFont="1" applyFill="1" applyBorder="1" applyAlignment="1">
      <alignment horizontal="left" vertical="center"/>
    </xf>
    <xf numFmtId="0" fontId="83" fillId="55" borderId="0" xfId="0" applyFont="1" applyFill="1" applyBorder="1" applyAlignment="1">
      <alignment horizontal="center" vertical="center"/>
    </xf>
    <xf numFmtId="0" fontId="0" fillId="55" borderId="51" xfId="0" applyFill="1" applyBorder="1" applyAlignment="1">
      <alignment vertical="center"/>
    </xf>
    <xf numFmtId="0" fontId="85" fillId="0" borderId="52" xfId="0" applyFont="1" applyBorder="1" applyAlignment="1">
      <alignment horizontal="center" vertical="center" wrapText="1"/>
    </xf>
    <xf numFmtId="0" fontId="0" fillId="55" borderId="52" xfId="0" applyFill="1" applyBorder="1" applyAlignment="1">
      <alignment vertical="center"/>
    </xf>
    <xf numFmtId="0" fontId="84" fillId="0" borderId="66" xfId="0" applyFont="1" applyBorder="1" applyAlignment="1">
      <alignment horizontal="center" vertical="center" wrapText="1"/>
    </xf>
    <xf numFmtId="0" fontId="85" fillId="0" borderId="60" xfId="0" applyFont="1" applyBorder="1" applyAlignment="1">
      <alignment horizontal="center" vertical="center" wrapText="1"/>
    </xf>
    <xf numFmtId="0" fontId="0" fillId="55" borderId="60" xfId="0" applyFill="1" applyBorder="1" applyAlignment="1">
      <alignment vertical="center"/>
    </xf>
    <xf numFmtId="17" fontId="0" fillId="55" borderId="60" xfId="0" applyNumberFormat="1" applyFill="1" applyBorder="1" applyAlignment="1">
      <alignment vertical="center"/>
    </xf>
    <xf numFmtId="0" fontId="84" fillId="0" borderId="57" xfId="0" applyFont="1" applyBorder="1" applyAlignment="1">
      <alignment horizontal="center" vertical="center" wrapText="1"/>
    </xf>
    <xf numFmtId="0" fontId="85" fillId="0" borderId="58" xfId="0" applyFont="1" applyBorder="1" applyAlignment="1">
      <alignment horizontal="center" vertical="center" wrapText="1"/>
    </xf>
    <xf numFmtId="0" fontId="0" fillId="55" borderId="58" xfId="0" applyFill="1" applyBorder="1" applyAlignment="1">
      <alignment vertical="center"/>
    </xf>
    <xf numFmtId="0" fontId="0" fillId="55" borderId="66" xfId="0" applyFill="1" applyBorder="1" applyAlignment="1">
      <alignment vertical="center"/>
    </xf>
    <xf numFmtId="0" fontId="0" fillId="55" borderId="57" xfId="0" applyFill="1" applyBorder="1" applyAlignment="1">
      <alignment vertical="center"/>
    </xf>
    <xf numFmtId="0" fontId="85" fillId="0" borderId="58" xfId="0" applyFont="1" applyBorder="1" applyAlignment="1">
      <alignment vertical="center" wrapText="1"/>
    </xf>
    <xf numFmtId="0" fontId="0" fillId="55" borderId="67" xfId="0" applyFill="1" applyBorder="1" applyAlignment="1">
      <alignment vertical="center"/>
    </xf>
    <xf numFmtId="0" fontId="0" fillId="55" borderId="59" xfId="0" applyFill="1" applyBorder="1" applyAlignment="1">
      <alignment vertical="center"/>
    </xf>
    <xf numFmtId="0" fontId="0" fillId="55" borderId="53" xfId="0" applyFill="1" applyBorder="1" applyAlignment="1">
      <alignment vertical="center"/>
    </xf>
    <xf numFmtId="20" fontId="79" fillId="55" borderId="34" xfId="0" applyNumberFormat="1" applyFont="1" applyFill="1" applyBorder="1" applyAlignment="1">
      <alignment horizontal="center" vertical="center" wrapText="1"/>
    </xf>
    <xf numFmtId="0" fontId="23" fillId="12" borderId="68" xfId="84" applyFont="1" applyFill="1" applyBorder="1" applyAlignment="1" applyProtection="1">
      <alignment horizontal="center" vertical="center" wrapText="1"/>
      <protection locked="0"/>
    </xf>
    <xf numFmtId="0" fontId="23" fillId="12" borderId="69" xfId="84" applyFont="1" applyFill="1" applyBorder="1" applyAlignment="1" applyProtection="1">
      <alignment horizontal="center" vertical="center" wrapText="1"/>
      <protection locked="0"/>
    </xf>
    <xf numFmtId="0" fontId="23" fillId="12" borderId="70" xfId="84" applyFont="1" applyFill="1" applyBorder="1" applyAlignment="1" applyProtection="1">
      <alignment horizontal="center" vertical="center" wrapText="1"/>
      <protection locked="0"/>
    </xf>
    <xf numFmtId="0" fontId="23" fillId="10" borderId="71" xfId="84" applyFont="1" applyFill="1" applyBorder="1" applyAlignment="1" applyProtection="1">
      <alignment horizontal="right" vertical="center" wrapText="1"/>
      <protection locked="0"/>
    </xf>
    <xf numFmtId="0" fontId="23" fillId="10" borderId="46" xfId="84" applyFont="1" applyFill="1" applyBorder="1" applyAlignment="1" applyProtection="1">
      <alignment horizontal="right" vertical="center" wrapText="1"/>
      <protection locked="0"/>
    </xf>
    <xf numFmtId="0" fontId="23" fillId="10" borderId="46" xfId="84" applyFont="1" applyFill="1" applyBorder="1" applyAlignment="1" applyProtection="1">
      <alignment horizontal="left" vertical="center" wrapText="1"/>
      <protection locked="0"/>
    </xf>
    <xf numFmtId="0" fontId="23" fillId="10" borderId="72" xfId="84" applyFont="1" applyFill="1" applyBorder="1" applyAlignment="1" applyProtection="1">
      <alignment horizontal="left" vertical="center" wrapText="1"/>
      <protection locked="0"/>
    </xf>
    <xf numFmtId="0" fontId="23" fillId="10" borderId="73" xfId="84" applyFont="1" applyFill="1" applyBorder="1" applyAlignment="1" applyProtection="1">
      <alignment horizontal="right" vertical="center" wrapText="1"/>
      <protection locked="0"/>
    </xf>
    <xf numFmtId="0" fontId="23" fillId="10" borderId="74" xfId="84" applyFont="1" applyFill="1" applyBorder="1" applyAlignment="1" applyProtection="1">
      <alignment horizontal="right" vertical="center" wrapText="1"/>
      <protection locked="0"/>
    </xf>
    <xf numFmtId="0" fontId="81" fillId="10" borderId="74" xfId="84" applyFont="1" applyFill="1" applyBorder="1" applyAlignment="1" applyProtection="1">
      <alignment horizontal="left" vertical="center" wrapText="1"/>
      <protection locked="0"/>
    </xf>
    <xf numFmtId="0" fontId="81" fillId="10" borderId="75" xfId="84" applyFont="1" applyFill="1" applyBorder="1" applyAlignment="1" applyProtection="1">
      <alignment horizontal="left" vertical="center" wrapText="1"/>
      <protection locked="0"/>
    </xf>
    <xf numFmtId="0" fontId="88" fillId="0" borderId="76" xfId="0" applyFont="1" applyBorder="1" applyAlignment="1">
      <alignment horizontal="right" vertical="center"/>
    </xf>
    <xf numFmtId="0" fontId="88" fillId="0" borderId="43" xfId="0" applyFont="1" applyBorder="1" applyAlignment="1">
      <alignment horizontal="right" vertical="center"/>
    </xf>
    <xf numFmtId="0" fontId="89" fillId="2" borderId="77" xfId="84" applyFont="1" applyFill="1" applyBorder="1" applyAlignment="1" applyProtection="1">
      <alignment horizontal="center" vertical="center" wrapText="1"/>
      <protection locked="0"/>
    </xf>
    <xf numFmtId="0" fontId="89" fillId="2" borderId="78" xfId="84" applyFont="1" applyFill="1" applyBorder="1" applyAlignment="1" applyProtection="1">
      <alignment horizontal="center" vertical="center" wrapText="1"/>
      <protection locked="0"/>
    </xf>
    <xf numFmtId="0" fontId="89" fillId="2" borderId="79" xfId="84" applyFont="1" applyFill="1" applyBorder="1" applyAlignment="1" applyProtection="1">
      <alignment horizontal="center" vertical="center" wrapText="1"/>
      <protection locked="0"/>
    </xf>
    <xf numFmtId="0" fontId="88" fillId="0" borderId="80" xfId="0" applyFont="1" applyBorder="1" applyAlignment="1">
      <alignment horizontal="right" vertical="center"/>
    </xf>
    <xf numFmtId="0" fontId="88" fillId="0" borderId="81" xfId="0" applyFont="1" applyBorder="1" applyAlignment="1">
      <alignment horizontal="right" vertical="center"/>
    </xf>
    <xf numFmtId="0" fontId="88" fillId="0" borderId="48" xfId="0" applyFont="1" applyBorder="1" applyAlignment="1">
      <alignment horizontal="right" vertical="center"/>
    </xf>
    <xf numFmtId="0" fontId="88" fillId="0" borderId="32" xfId="0" applyFont="1" applyBorder="1" applyAlignment="1">
      <alignment horizontal="right" vertical="center"/>
    </xf>
    <xf numFmtId="0" fontId="88" fillId="0" borderId="48" xfId="0" applyFont="1" applyBorder="1" applyAlignment="1">
      <alignment horizontal="right"/>
    </xf>
    <xf numFmtId="0" fontId="88" fillId="0" borderId="82" xfId="0" applyFont="1" applyBorder="1" applyAlignment="1">
      <alignment horizontal="right"/>
    </xf>
    <xf numFmtId="0" fontId="88" fillId="0" borderId="32" xfId="0" applyFont="1" applyBorder="1" applyAlignment="1">
      <alignment horizontal="right"/>
    </xf>
    <xf numFmtId="0" fontId="23" fillId="10" borderId="20" xfId="83" applyFont="1" applyFill="1" applyBorder="1" applyAlignment="1" applyProtection="1">
      <alignment horizontal="center" vertical="center" wrapText="1"/>
      <protection locked="0"/>
    </xf>
    <xf numFmtId="0" fontId="90" fillId="10" borderId="22" xfId="83" applyFont="1" applyFill="1" applyBorder="1" applyAlignment="1" applyProtection="1">
      <alignment horizontal="center" vertical="center" wrapText="1"/>
      <protection locked="0"/>
    </xf>
    <xf numFmtId="0" fontId="90" fillId="10" borderId="0" xfId="83" applyFont="1" applyFill="1" applyBorder="1" applyAlignment="1" applyProtection="1">
      <alignment horizontal="center" vertical="center" wrapText="1"/>
      <protection locked="0"/>
    </xf>
    <xf numFmtId="0" fontId="90" fillId="10" borderId="23" xfId="83" applyFont="1" applyFill="1" applyBorder="1" applyAlignment="1" applyProtection="1">
      <alignment horizontal="center" vertical="center" wrapText="1"/>
      <protection locked="0"/>
    </xf>
    <xf numFmtId="0" fontId="23" fillId="10" borderId="20" xfId="83" applyFont="1" applyFill="1" applyBorder="1" applyAlignment="1" applyProtection="1">
      <alignment horizontal="left" vertical="center" wrapText="1"/>
      <protection locked="0"/>
    </xf>
    <xf numFmtId="0" fontId="88" fillId="0" borderId="49" xfId="0" applyFont="1" applyBorder="1" applyAlignment="1">
      <alignment horizontal="right"/>
    </xf>
    <xf numFmtId="0" fontId="88" fillId="0" borderId="83" xfId="0" applyFont="1" applyBorder="1" applyAlignment="1">
      <alignment horizontal="right"/>
    </xf>
    <xf numFmtId="0" fontId="88" fillId="0" borderId="33" xfId="0" applyFont="1" applyBorder="1" applyAlignment="1">
      <alignment horizontal="right"/>
    </xf>
    <xf numFmtId="0" fontId="23" fillId="10" borderId="71" xfId="83" applyFont="1" applyFill="1" applyBorder="1" applyAlignment="1" applyProtection="1">
      <alignment horizontal="right" vertical="center" wrapText="1"/>
      <protection locked="0"/>
    </xf>
    <xf numFmtId="0" fontId="23" fillId="10" borderId="46" xfId="83" applyFont="1" applyFill="1" applyBorder="1" applyAlignment="1" applyProtection="1">
      <alignment horizontal="right" vertical="center" wrapText="1"/>
      <protection locked="0"/>
    </xf>
    <xf numFmtId="0" fontId="81" fillId="10" borderId="46" xfId="83" applyFont="1" applyFill="1" applyBorder="1" applyAlignment="1" applyProtection="1">
      <alignment horizontal="left" vertical="center" wrapText="1"/>
      <protection locked="0"/>
    </xf>
    <xf numFmtId="0" fontId="81" fillId="10" borderId="72" xfId="83" applyFont="1" applyFill="1" applyBorder="1" applyAlignment="1" applyProtection="1">
      <alignment horizontal="left" vertical="center" wrapText="1"/>
      <protection locked="0"/>
    </xf>
    <xf numFmtId="0" fontId="26" fillId="55" borderId="77" xfId="84" applyFont="1" applyFill="1" applyBorder="1" applyAlignment="1" applyProtection="1">
      <alignment horizontal="center" vertical="center" wrapText="1"/>
      <protection locked="0"/>
    </xf>
    <xf numFmtId="0" fontId="91" fillId="55" borderId="78" xfId="84" applyFont="1" applyFill="1" applyBorder="1" applyAlignment="1" applyProtection="1">
      <alignment horizontal="center" vertical="center" wrapText="1"/>
      <protection locked="0"/>
    </xf>
    <xf numFmtId="0" fontId="91" fillId="55" borderId="79" xfId="84" applyFont="1" applyFill="1" applyBorder="1" applyAlignment="1" applyProtection="1">
      <alignment horizontal="center" vertical="center" wrapText="1"/>
      <protection locked="0"/>
    </xf>
    <xf numFmtId="0" fontId="92" fillId="2" borderId="22" xfId="83" applyFont="1" applyFill="1" applyBorder="1" applyAlignment="1" applyProtection="1">
      <alignment horizontal="center" vertical="center" wrapText="1"/>
      <protection locked="0"/>
    </xf>
    <xf numFmtId="0" fontId="92" fillId="2" borderId="0" xfId="83" applyFont="1" applyFill="1" applyBorder="1" applyAlignment="1" applyProtection="1">
      <alignment horizontal="center" vertical="center" wrapText="1"/>
      <protection locked="0"/>
    </xf>
    <xf numFmtId="0" fontId="92" fillId="2" borderId="23" xfId="83" applyFont="1" applyFill="1" applyBorder="1" applyAlignment="1" applyProtection="1">
      <alignment horizontal="center" vertical="center" wrapText="1"/>
      <protection locked="0"/>
    </xf>
    <xf numFmtId="0" fontId="23" fillId="12" borderId="68" xfId="83" applyFont="1" applyFill="1" applyBorder="1" applyAlignment="1" applyProtection="1">
      <alignment horizontal="center" vertical="center" wrapText="1"/>
      <protection locked="0"/>
    </xf>
    <xf numFmtId="0" fontId="23" fillId="12" borderId="69" xfId="83" applyFont="1" applyFill="1" applyBorder="1" applyAlignment="1" applyProtection="1">
      <alignment horizontal="center" vertical="center" wrapText="1"/>
      <protection locked="0"/>
    </xf>
    <xf numFmtId="0" fontId="23" fillId="12" borderId="70" xfId="83" applyFont="1" applyFill="1" applyBorder="1" applyAlignment="1" applyProtection="1">
      <alignment horizontal="center" vertical="center" wrapText="1"/>
      <protection locked="0"/>
    </xf>
    <xf numFmtId="0" fontId="88" fillId="0" borderId="47" xfId="0" applyFont="1" applyBorder="1" applyAlignment="1">
      <alignment horizontal="right"/>
    </xf>
    <xf numFmtId="0" fontId="88" fillId="0" borderId="84" xfId="0" applyFont="1" applyBorder="1" applyAlignment="1">
      <alignment horizontal="right"/>
    </xf>
    <xf numFmtId="0" fontId="88" fillId="0" borderId="31" xfId="0" applyFont="1" applyBorder="1" applyAlignment="1">
      <alignment horizontal="right"/>
    </xf>
    <xf numFmtId="0" fontId="23" fillId="10" borderId="46" xfId="83" applyFont="1" applyFill="1" applyBorder="1" applyAlignment="1" applyProtection="1">
      <alignment horizontal="left" vertical="center" wrapText="1"/>
      <protection locked="0"/>
    </xf>
    <xf numFmtId="0" fontId="23" fillId="10" borderId="72" xfId="83" applyFont="1" applyFill="1" applyBorder="1" applyAlignment="1" applyProtection="1">
      <alignment horizontal="left" vertical="center" wrapText="1"/>
      <protection locked="0"/>
    </xf>
    <xf numFmtId="0" fontId="23" fillId="10" borderId="73" xfId="83" applyFont="1" applyFill="1" applyBorder="1" applyAlignment="1" applyProtection="1">
      <alignment horizontal="right" vertical="center" wrapText="1"/>
      <protection locked="0"/>
    </xf>
    <xf numFmtId="0" fontId="23" fillId="10" borderId="74" xfId="83" applyFont="1" applyFill="1" applyBorder="1" applyAlignment="1" applyProtection="1">
      <alignment horizontal="right" vertical="center" wrapText="1"/>
      <protection locked="0"/>
    </xf>
    <xf numFmtId="0" fontId="28" fillId="10" borderId="74" xfId="83" applyFont="1" applyFill="1" applyBorder="1" applyAlignment="1" applyProtection="1">
      <alignment horizontal="left" vertical="center" wrapText="1"/>
      <protection locked="0"/>
    </xf>
    <xf numFmtId="0" fontId="81" fillId="10" borderId="74" xfId="83" applyFont="1" applyFill="1" applyBorder="1" applyAlignment="1" applyProtection="1">
      <alignment horizontal="left" vertical="center" wrapText="1"/>
      <protection locked="0"/>
    </xf>
    <xf numFmtId="0" fontId="81" fillId="10" borderId="75" xfId="83" applyFont="1" applyFill="1" applyBorder="1" applyAlignment="1" applyProtection="1">
      <alignment horizontal="left" vertical="center" wrapText="1"/>
      <protection locked="0"/>
    </xf>
    <xf numFmtId="0" fontId="25" fillId="55" borderId="0" xfId="83" applyFont="1" applyFill="1" applyBorder="1" applyAlignment="1" applyProtection="1">
      <alignment horizontal="center" vertical="center" wrapText="1"/>
      <protection locked="0"/>
    </xf>
    <xf numFmtId="0" fontId="88" fillId="0" borderId="82" xfId="0" applyFont="1" applyBorder="1" applyAlignment="1">
      <alignment horizontal="right" vertical="center"/>
    </xf>
    <xf numFmtId="0" fontId="88" fillId="0" borderId="49" xfId="0" applyFont="1" applyBorder="1" applyAlignment="1">
      <alignment horizontal="right" vertical="center"/>
    </xf>
    <xf numFmtId="0" fontId="88" fillId="0" borderId="83" xfId="0" applyFont="1" applyBorder="1" applyAlignment="1">
      <alignment horizontal="right" vertical="center"/>
    </xf>
    <xf numFmtId="0" fontId="89" fillId="2" borderId="77" xfId="83" applyFont="1" applyFill="1" applyBorder="1" applyAlignment="1" applyProtection="1">
      <alignment horizontal="center" vertical="center" wrapText="1"/>
      <protection locked="0"/>
    </xf>
    <xf numFmtId="0" fontId="89" fillId="2" borderId="78" xfId="83" applyFont="1" applyFill="1" applyBorder="1" applyAlignment="1" applyProtection="1">
      <alignment horizontal="center" vertical="center" wrapText="1"/>
      <protection locked="0"/>
    </xf>
    <xf numFmtId="0" fontId="89" fillId="2" borderId="79" xfId="83" applyFont="1" applyFill="1" applyBorder="1" applyAlignment="1" applyProtection="1">
      <alignment horizontal="center" vertical="center" wrapText="1"/>
      <protection locked="0"/>
    </xf>
    <xf numFmtId="0" fontId="88" fillId="0" borderId="47" xfId="0" applyFont="1" applyBorder="1" applyAlignment="1">
      <alignment horizontal="right" vertical="center"/>
    </xf>
    <xf numFmtId="0" fontId="88" fillId="0" borderId="84" xfId="0" applyFont="1" applyBorder="1" applyAlignment="1">
      <alignment horizontal="right" vertical="center"/>
    </xf>
    <xf numFmtId="0" fontId="89" fillId="2" borderId="85" xfId="83" applyFont="1" applyFill="1" applyBorder="1" applyAlignment="1" applyProtection="1">
      <alignment horizontal="center" vertical="center" wrapText="1"/>
      <protection locked="0"/>
    </xf>
    <xf numFmtId="0" fontId="89" fillId="2" borderId="86" xfId="83" applyFont="1" applyFill="1" applyBorder="1" applyAlignment="1" applyProtection="1">
      <alignment horizontal="center" vertical="center" wrapText="1"/>
      <protection locked="0"/>
    </xf>
    <xf numFmtId="0" fontId="89" fillId="2" borderId="87" xfId="83" applyFont="1" applyFill="1" applyBorder="1" applyAlignment="1" applyProtection="1">
      <alignment horizontal="center" vertical="center" wrapText="1"/>
      <protection locked="0"/>
    </xf>
    <xf numFmtId="182" fontId="93" fillId="55" borderId="88" xfId="0" applyNumberFormat="1" applyFont="1" applyFill="1" applyBorder="1" applyAlignment="1">
      <alignment horizontal="center" vertical="center"/>
    </xf>
    <xf numFmtId="182" fontId="93" fillId="55" borderId="50" xfId="0" applyNumberFormat="1" applyFont="1" applyFill="1" applyBorder="1" applyAlignment="1">
      <alignment horizontal="center" vertical="center"/>
    </xf>
    <xf numFmtId="182" fontId="93" fillId="55" borderId="89" xfId="0" applyNumberFormat="1" applyFont="1" applyFill="1" applyBorder="1" applyAlignment="1">
      <alignment horizontal="center" vertical="center"/>
    </xf>
    <xf numFmtId="15" fontId="79" fillId="55" borderId="34" xfId="0" applyNumberFormat="1" applyFont="1" applyFill="1" applyBorder="1" applyAlignment="1">
      <alignment horizontal="center" vertical="center"/>
    </xf>
    <xf numFmtId="15" fontId="79" fillId="55" borderId="90" xfId="0" applyNumberFormat="1" applyFont="1" applyFill="1" applyBorder="1" applyAlignment="1">
      <alignment horizontal="center" vertical="center"/>
    </xf>
    <xf numFmtId="0" fontId="81" fillId="55" borderId="35" xfId="0" applyFont="1" applyFill="1" applyBorder="1" applyAlignment="1">
      <alignment horizontal="center" vertical="center" wrapText="1"/>
    </xf>
    <xf numFmtId="0" fontId="81" fillId="55" borderId="36" xfId="0" applyFont="1" applyFill="1" applyBorder="1" applyAlignment="1">
      <alignment horizontal="center" vertical="center" wrapText="1"/>
    </xf>
    <xf numFmtId="0" fontId="81" fillId="55" borderId="37" xfId="0" applyFont="1" applyFill="1" applyBorder="1" applyAlignment="1">
      <alignment horizontal="center" vertical="center" wrapText="1"/>
    </xf>
    <xf numFmtId="15" fontId="79" fillId="55" borderId="91" xfId="0" applyNumberFormat="1" applyFont="1" applyFill="1" applyBorder="1" applyAlignment="1">
      <alignment horizontal="center" vertical="center"/>
    </xf>
    <xf numFmtId="15" fontId="79" fillId="55" borderId="92" xfId="0" applyNumberFormat="1" applyFont="1" applyFill="1" applyBorder="1" applyAlignment="1">
      <alignment horizontal="center" vertical="center"/>
    </xf>
    <xf numFmtId="0" fontId="86" fillId="0" borderId="93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36" xfId="0" applyFont="1" applyBorder="1" applyAlignment="1">
      <alignment horizontal="center" vertical="center"/>
    </xf>
    <xf numFmtId="20" fontId="79" fillId="57" borderId="94" xfId="0" applyNumberFormat="1" applyFont="1" applyFill="1" applyBorder="1" applyAlignment="1">
      <alignment horizontal="center" vertical="center" wrapText="1"/>
    </xf>
    <xf numFmtId="20" fontId="79" fillId="57" borderId="95" xfId="0" applyNumberFormat="1" applyFont="1" applyFill="1" applyBorder="1" applyAlignment="1">
      <alignment horizontal="center" vertical="center" wrapText="1"/>
    </xf>
    <xf numFmtId="0" fontId="79" fillId="57" borderId="95" xfId="0" applyFont="1" applyFill="1" applyBorder="1" applyAlignment="1">
      <alignment horizontal="center" vertical="center" wrapText="1"/>
    </xf>
    <xf numFmtId="0" fontId="79" fillId="57" borderId="96" xfId="0" applyFont="1" applyFill="1" applyBorder="1" applyAlignment="1">
      <alignment horizontal="center" vertical="center" wrapText="1"/>
    </xf>
    <xf numFmtId="0" fontId="86" fillId="21" borderId="97" xfId="0" applyFont="1" applyFill="1" applyBorder="1" applyAlignment="1">
      <alignment horizontal="center" vertical="center"/>
    </xf>
    <xf numFmtId="0" fontId="86" fillId="21" borderId="93" xfId="0" applyFont="1" applyFill="1" applyBorder="1" applyAlignment="1">
      <alignment horizontal="center" vertical="center"/>
    </xf>
    <xf numFmtId="0" fontId="86" fillId="21" borderId="64" xfId="0" applyFont="1" applyFill="1" applyBorder="1" applyAlignment="1">
      <alignment horizontal="center" vertical="center"/>
    </xf>
    <xf numFmtId="0" fontId="86" fillId="21" borderId="35" xfId="0" applyFont="1" applyFill="1" applyBorder="1" applyAlignment="1">
      <alignment horizontal="center" vertical="center"/>
    </xf>
    <xf numFmtId="0" fontId="86" fillId="21" borderId="36" xfId="0" applyFont="1" applyFill="1" applyBorder="1" applyAlignment="1">
      <alignment horizontal="center" vertical="center"/>
    </xf>
    <xf numFmtId="0" fontId="86" fillId="21" borderId="37" xfId="0" applyFont="1" applyFill="1" applyBorder="1" applyAlignment="1">
      <alignment horizontal="center" vertical="center"/>
    </xf>
    <xf numFmtId="0" fontId="86" fillId="21" borderId="65" xfId="0" applyFont="1" applyFill="1" applyBorder="1" applyAlignment="1">
      <alignment horizontal="center" vertical="center"/>
    </xf>
    <xf numFmtId="0" fontId="86" fillId="21" borderId="98" xfId="0" applyFont="1" applyFill="1" applyBorder="1" applyAlignment="1">
      <alignment horizontal="center" vertical="center"/>
    </xf>
    <xf numFmtId="182" fontId="93" fillId="59" borderId="99" xfId="0" applyNumberFormat="1" applyFont="1" applyFill="1" applyBorder="1" applyAlignment="1">
      <alignment horizontal="center" vertical="center"/>
    </xf>
    <xf numFmtId="182" fontId="93" fillId="59" borderId="78" xfId="0" applyNumberFormat="1" applyFont="1" applyFill="1" applyBorder="1" applyAlignment="1">
      <alignment horizontal="center" vertical="center"/>
    </xf>
    <xf numFmtId="182" fontId="93" fillId="59" borderId="100" xfId="0" applyNumberFormat="1" applyFont="1" applyFill="1" applyBorder="1" applyAlignment="1">
      <alignment horizontal="center" vertical="center"/>
    </xf>
    <xf numFmtId="0" fontId="86" fillId="21" borderId="62" xfId="0" applyFont="1" applyFill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prü 2" xfId="78"/>
    <cellStyle name="Köprü 3" xfId="79"/>
    <cellStyle name="Köprü 4" xfId="80"/>
    <cellStyle name="Kötü" xfId="81"/>
    <cellStyle name="Kötü 2" xfId="82"/>
    <cellStyle name="Normal 2" xfId="83"/>
    <cellStyle name="Normal 2 2" xfId="84"/>
    <cellStyle name="Normal 3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190500</xdr:rowOff>
    </xdr:from>
    <xdr:to>
      <xdr:col>2</xdr:col>
      <xdr:colOff>85725</xdr:colOff>
      <xdr:row>0</xdr:row>
      <xdr:rowOff>904875</xdr:rowOff>
    </xdr:to>
    <xdr:pic>
      <xdr:nvPicPr>
        <xdr:cNvPr id="3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90500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0</xdr:row>
      <xdr:rowOff>171450</xdr:rowOff>
    </xdr:from>
    <xdr:to>
      <xdr:col>5</xdr:col>
      <xdr:colOff>1390650</xdr:colOff>
      <xdr:row>0</xdr:row>
      <xdr:rowOff>1009650</xdr:rowOff>
    </xdr:to>
    <xdr:pic>
      <xdr:nvPicPr>
        <xdr:cNvPr id="4" name="Resim 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438900" y="171450"/>
          <a:ext cx="876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1657350</xdr:colOff>
      <xdr:row>0</xdr:row>
      <xdr:rowOff>133350</xdr:rowOff>
    </xdr:from>
    <xdr:to>
      <xdr:col>5</xdr:col>
      <xdr:colOff>571500</xdr:colOff>
      <xdr:row>0</xdr:row>
      <xdr:rowOff>1019175</xdr:rowOff>
    </xdr:to>
    <xdr:pic>
      <xdr:nvPicPr>
        <xdr:cNvPr id="7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133350"/>
          <a:ext cx="1038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190500</xdr:rowOff>
    </xdr:from>
    <xdr:to>
      <xdr:col>2</xdr:col>
      <xdr:colOff>133350</xdr:colOff>
      <xdr:row>0</xdr:row>
      <xdr:rowOff>904875</xdr:rowOff>
    </xdr:to>
    <xdr:pic>
      <xdr:nvPicPr>
        <xdr:cNvPr id="3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9050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0</xdr:row>
      <xdr:rowOff>200025</xdr:rowOff>
    </xdr:from>
    <xdr:to>
      <xdr:col>8</xdr:col>
      <xdr:colOff>1066800</xdr:colOff>
      <xdr:row>0</xdr:row>
      <xdr:rowOff>847725</xdr:rowOff>
    </xdr:to>
    <xdr:pic>
      <xdr:nvPicPr>
        <xdr:cNvPr id="4" name="Resim 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467850" y="200025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0</xdr:row>
      <xdr:rowOff>190500</xdr:rowOff>
    </xdr:from>
    <xdr:to>
      <xdr:col>8</xdr:col>
      <xdr:colOff>438150</xdr:colOff>
      <xdr:row>0</xdr:row>
      <xdr:rowOff>923925</xdr:rowOff>
    </xdr:to>
    <xdr:pic>
      <xdr:nvPicPr>
        <xdr:cNvPr id="10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0125" y="190500"/>
          <a:ext cx="876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190500</xdr:rowOff>
    </xdr:from>
    <xdr:to>
      <xdr:col>2</xdr:col>
      <xdr:colOff>9525</xdr:colOff>
      <xdr:row>0</xdr:row>
      <xdr:rowOff>904875</xdr:rowOff>
    </xdr:to>
    <xdr:pic>
      <xdr:nvPicPr>
        <xdr:cNvPr id="3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90500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200025</xdr:rowOff>
    </xdr:from>
    <xdr:to>
      <xdr:col>5</xdr:col>
      <xdr:colOff>1333500</xdr:colOff>
      <xdr:row>1</xdr:row>
      <xdr:rowOff>0</xdr:rowOff>
    </xdr:to>
    <xdr:pic>
      <xdr:nvPicPr>
        <xdr:cNvPr id="4" name="Resim 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486525" y="200025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1657350</xdr:colOff>
      <xdr:row>0</xdr:row>
      <xdr:rowOff>228600</xdr:rowOff>
    </xdr:from>
    <xdr:to>
      <xdr:col>5</xdr:col>
      <xdr:colOff>485775</xdr:colOff>
      <xdr:row>0</xdr:row>
      <xdr:rowOff>1028700</xdr:rowOff>
    </xdr:to>
    <xdr:pic>
      <xdr:nvPicPr>
        <xdr:cNvPr id="7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43550" y="228600"/>
          <a:ext cx="952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190500</xdr:rowOff>
    </xdr:from>
    <xdr:to>
      <xdr:col>1</xdr:col>
      <xdr:colOff>419100</xdr:colOff>
      <xdr:row>0</xdr:row>
      <xdr:rowOff>904875</xdr:rowOff>
    </xdr:to>
    <xdr:pic>
      <xdr:nvPicPr>
        <xdr:cNvPr id="3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9050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0</xdr:row>
      <xdr:rowOff>142875</xdr:rowOff>
    </xdr:from>
    <xdr:to>
      <xdr:col>5</xdr:col>
      <xdr:colOff>1447800</xdr:colOff>
      <xdr:row>0</xdr:row>
      <xdr:rowOff>876300</xdr:rowOff>
    </xdr:to>
    <xdr:pic>
      <xdr:nvPicPr>
        <xdr:cNvPr id="4" name="Resim 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77050" y="14287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1962150</xdr:colOff>
      <xdr:row>0</xdr:row>
      <xdr:rowOff>104775</xdr:rowOff>
    </xdr:from>
    <xdr:to>
      <xdr:col>5</xdr:col>
      <xdr:colOff>714375</xdr:colOff>
      <xdr:row>0</xdr:row>
      <xdr:rowOff>847725</xdr:rowOff>
    </xdr:to>
    <xdr:pic>
      <xdr:nvPicPr>
        <xdr:cNvPr id="10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91225" y="104775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190500</xdr:rowOff>
    </xdr:from>
    <xdr:to>
      <xdr:col>2</xdr:col>
      <xdr:colOff>133350</xdr:colOff>
      <xdr:row>0</xdr:row>
      <xdr:rowOff>904875</xdr:rowOff>
    </xdr:to>
    <xdr:pic>
      <xdr:nvPicPr>
        <xdr:cNvPr id="3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9050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0</xdr:row>
      <xdr:rowOff>209550</xdr:rowOff>
    </xdr:from>
    <xdr:to>
      <xdr:col>8</xdr:col>
      <xdr:colOff>923925</xdr:colOff>
      <xdr:row>0</xdr:row>
      <xdr:rowOff>866775</xdr:rowOff>
    </xdr:to>
    <xdr:pic>
      <xdr:nvPicPr>
        <xdr:cNvPr id="4" name="Resim 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182100" y="20955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171450</xdr:rowOff>
    </xdr:from>
    <xdr:to>
      <xdr:col>8</xdr:col>
      <xdr:colOff>190500</xdr:colOff>
      <xdr:row>0</xdr:row>
      <xdr:rowOff>904875</xdr:rowOff>
    </xdr:to>
    <xdr:pic>
      <xdr:nvPicPr>
        <xdr:cNvPr id="10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0075" y="171450"/>
          <a:ext cx="876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190500</xdr:rowOff>
    </xdr:from>
    <xdr:to>
      <xdr:col>2</xdr:col>
      <xdr:colOff>133350</xdr:colOff>
      <xdr:row>0</xdr:row>
      <xdr:rowOff>904875</xdr:rowOff>
    </xdr:to>
    <xdr:pic>
      <xdr:nvPicPr>
        <xdr:cNvPr id="3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9050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666750</xdr:colOff>
      <xdr:row>0</xdr:row>
      <xdr:rowOff>219075</xdr:rowOff>
    </xdr:from>
    <xdr:to>
      <xdr:col>8</xdr:col>
      <xdr:colOff>1400175</xdr:colOff>
      <xdr:row>0</xdr:row>
      <xdr:rowOff>876300</xdr:rowOff>
    </xdr:to>
    <xdr:pic>
      <xdr:nvPicPr>
        <xdr:cNvPr id="4" name="Resim 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296525" y="2190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1219200</xdr:colOff>
      <xdr:row>0</xdr:row>
      <xdr:rowOff>180975</xdr:rowOff>
    </xdr:from>
    <xdr:to>
      <xdr:col>8</xdr:col>
      <xdr:colOff>666750</xdr:colOff>
      <xdr:row>0</xdr:row>
      <xdr:rowOff>923925</xdr:rowOff>
    </xdr:to>
    <xdr:pic>
      <xdr:nvPicPr>
        <xdr:cNvPr id="10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0225" y="180975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190500</xdr:rowOff>
    </xdr:from>
    <xdr:to>
      <xdr:col>2</xdr:col>
      <xdr:colOff>133350</xdr:colOff>
      <xdr:row>0</xdr:row>
      <xdr:rowOff>904875</xdr:rowOff>
    </xdr:to>
    <xdr:pic>
      <xdr:nvPicPr>
        <xdr:cNvPr id="3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9050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0</xdr:row>
      <xdr:rowOff>152400</xdr:rowOff>
    </xdr:from>
    <xdr:to>
      <xdr:col>8</xdr:col>
      <xdr:colOff>1076325</xdr:colOff>
      <xdr:row>0</xdr:row>
      <xdr:rowOff>809625</xdr:rowOff>
    </xdr:to>
    <xdr:pic>
      <xdr:nvPicPr>
        <xdr:cNvPr id="4" name="Resim 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477375" y="15240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57150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771525</xdr:colOff>
      <xdr:row>0</xdr:row>
      <xdr:rowOff>152400</xdr:rowOff>
    </xdr:from>
    <xdr:to>
      <xdr:col>8</xdr:col>
      <xdr:colOff>495300</xdr:colOff>
      <xdr:row>0</xdr:row>
      <xdr:rowOff>895350</xdr:rowOff>
    </xdr:to>
    <xdr:pic>
      <xdr:nvPicPr>
        <xdr:cNvPr id="10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58225" y="1524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152400</xdr:rowOff>
    </xdr:from>
    <xdr:to>
      <xdr:col>1</xdr:col>
      <xdr:colOff>180975</xdr:colOff>
      <xdr:row>1</xdr:row>
      <xdr:rowOff>276225</xdr:rowOff>
    </xdr:to>
    <xdr:pic>
      <xdr:nvPicPr>
        <xdr:cNvPr id="1" name="Resi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5240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0</xdr:row>
      <xdr:rowOff>104775</xdr:rowOff>
    </xdr:from>
    <xdr:to>
      <xdr:col>5</xdr:col>
      <xdr:colOff>990600</xdr:colOff>
      <xdr:row>1</xdr:row>
      <xdr:rowOff>257175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04775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1295400</xdr:colOff>
      <xdr:row>0</xdr:row>
      <xdr:rowOff>161925</xdr:rowOff>
    </xdr:from>
    <xdr:to>
      <xdr:col>5</xdr:col>
      <xdr:colOff>1657350</xdr:colOff>
      <xdr:row>1</xdr:row>
      <xdr:rowOff>247650</xdr:rowOff>
    </xdr:to>
    <xdr:pic>
      <xdr:nvPicPr>
        <xdr:cNvPr id="3" name="Resim 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39000" y="161925"/>
          <a:ext cx="361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152400</xdr:rowOff>
    </xdr:from>
    <xdr:to>
      <xdr:col>0</xdr:col>
      <xdr:colOff>1114425</xdr:colOff>
      <xdr:row>1</xdr:row>
      <xdr:rowOff>276225</xdr:rowOff>
    </xdr:to>
    <xdr:pic>
      <xdr:nvPicPr>
        <xdr:cNvPr id="1" name="Resi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52400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2238375</xdr:colOff>
      <xdr:row>0</xdr:row>
      <xdr:rowOff>152400</xdr:rowOff>
    </xdr:from>
    <xdr:to>
      <xdr:col>4</xdr:col>
      <xdr:colOff>571500</xdr:colOff>
      <xdr:row>1</xdr:row>
      <xdr:rowOff>304800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524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161925</xdr:rowOff>
    </xdr:from>
    <xdr:to>
      <xdr:col>5</xdr:col>
      <xdr:colOff>0</xdr:colOff>
      <xdr:row>1</xdr:row>
      <xdr:rowOff>247650</xdr:rowOff>
    </xdr:to>
    <xdr:pic>
      <xdr:nvPicPr>
        <xdr:cNvPr id="3" name="Resim 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172325" y="1619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0</xdr:row>
      <xdr:rowOff>190500</xdr:rowOff>
    </xdr:from>
    <xdr:to>
      <xdr:col>4</xdr:col>
      <xdr:colOff>1247775</xdr:colOff>
      <xdr:row>1</xdr:row>
      <xdr:rowOff>266700</xdr:rowOff>
    </xdr:to>
    <xdr:pic>
      <xdr:nvPicPr>
        <xdr:cNvPr id="4" name="Resim 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438900" y="19050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19"/>
  <sheetViews>
    <sheetView view="pageBreakPreview" zoomScale="85" zoomScaleSheetLayoutView="85" zoomScalePageLayoutView="0" workbookViewId="0" topLeftCell="A1">
      <selection activeCell="K6" sqref="K6"/>
    </sheetView>
  </sheetViews>
  <sheetFormatPr defaultColWidth="9.140625" defaultRowHeight="15"/>
  <cols>
    <col min="1" max="1" width="9.140625" style="30" customWidth="1"/>
    <col min="2" max="2" width="8.140625" style="30" customWidth="1"/>
    <col min="3" max="3" width="16.140625" style="30" customWidth="1"/>
    <col min="4" max="4" width="23.57421875" style="30" customWidth="1"/>
    <col min="5" max="5" width="31.8515625" style="30" customWidth="1"/>
    <col min="6" max="6" width="33.57421875" style="30" customWidth="1"/>
    <col min="7" max="16384" width="9.140625" style="30" customWidth="1"/>
  </cols>
  <sheetData>
    <row r="1" spans="1:6" ht="81" customHeight="1">
      <c r="A1" s="137" t="s">
        <v>20</v>
      </c>
      <c r="B1" s="138"/>
      <c r="C1" s="138"/>
      <c r="D1" s="138"/>
      <c r="E1" s="138"/>
      <c r="F1" s="139"/>
    </row>
    <row r="2" spans="1:6" ht="32.25" customHeight="1">
      <c r="A2" s="140" t="s">
        <v>12</v>
      </c>
      <c r="B2" s="141"/>
      <c r="C2" s="142"/>
      <c r="D2" s="142"/>
      <c r="E2" s="142"/>
      <c r="F2" s="143"/>
    </row>
    <row r="3" spans="1:6" ht="32.25" customHeight="1">
      <c r="A3" s="144" t="s">
        <v>13</v>
      </c>
      <c r="B3" s="145"/>
      <c r="C3" s="146" t="s">
        <v>31</v>
      </c>
      <c r="D3" s="146"/>
      <c r="E3" s="146"/>
      <c r="F3" s="147"/>
    </row>
    <row r="4" spans="1:6" ht="21.75" customHeight="1">
      <c r="A4" s="150" t="s">
        <v>14</v>
      </c>
      <c r="B4" s="151"/>
      <c r="C4" s="151"/>
      <c r="D4" s="151"/>
      <c r="E4" s="151"/>
      <c r="F4" s="152"/>
    </row>
    <row r="5" spans="1:6" ht="47.25" customHeight="1">
      <c r="A5" s="24" t="s">
        <v>0</v>
      </c>
      <c r="B5" s="24" t="s">
        <v>18</v>
      </c>
      <c r="C5" s="24" t="s">
        <v>6</v>
      </c>
      <c r="D5" s="24" t="s">
        <v>1</v>
      </c>
      <c r="E5" s="24" t="s">
        <v>17</v>
      </c>
      <c r="F5" s="24" t="s">
        <v>7</v>
      </c>
    </row>
    <row r="6" spans="1:6" ht="46.5" customHeight="1">
      <c r="A6" s="25">
        <v>1</v>
      </c>
      <c r="B6" s="25"/>
      <c r="C6" s="52">
        <v>1051970</v>
      </c>
      <c r="D6" s="26"/>
      <c r="E6" s="25"/>
      <c r="F6" s="27" t="s">
        <v>4</v>
      </c>
    </row>
    <row r="7" spans="1:6" ht="46.5" customHeight="1">
      <c r="A7" s="25">
        <v>2</v>
      </c>
      <c r="B7" s="25"/>
      <c r="C7" s="52"/>
      <c r="D7" s="26"/>
      <c r="E7" s="25"/>
      <c r="F7" s="27" t="s">
        <v>22</v>
      </c>
    </row>
    <row r="8" spans="1:13" ht="46.5" customHeight="1">
      <c r="A8" s="25">
        <v>3</v>
      </c>
      <c r="B8" s="25"/>
      <c r="C8" s="52"/>
      <c r="D8" s="26"/>
      <c r="E8" s="25"/>
      <c r="F8" s="27" t="s">
        <v>2</v>
      </c>
      <c r="M8" s="56"/>
    </row>
    <row r="9" spans="1:6" ht="46.5" customHeight="1">
      <c r="A9" s="25">
        <v>4</v>
      </c>
      <c r="B9" s="25"/>
      <c r="C9" s="52"/>
      <c r="D9" s="26"/>
      <c r="E9" s="25"/>
      <c r="F9" s="27" t="s">
        <v>3</v>
      </c>
    </row>
    <row r="10" spans="1:6" ht="46.5" customHeight="1">
      <c r="A10" s="25">
        <v>5</v>
      </c>
      <c r="B10" s="25"/>
      <c r="C10" s="52"/>
      <c r="D10" s="26"/>
      <c r="E10" s="25"/>
      <c r="F10" s="27" t="s">
        <v>5</v>
      </c>
    </row>
    <row r="11" spans="1:6" ht="46.5" customHeight="1">
      <c r="A11" s="39"/>
      <c r="B11" s="39"/>
      <c r="C11" s="53"/>
      <c r="D11" s="28"/>
      <c r="E11" s="39"/>
      <c r="F11" s="27" t="s">
        <v>25</v>
      </c>
    </row>
    <row r="12" spans="1:6" ht="46.5" customHeight="1">
      <c r="A12" s="39"/>
      <c r="B12" s="39"/>
      <c r="C12" s="53"/>
      <c r="D12" s="28"/>
      <c r="E12" s="39"/>
      <c r="F12" s="27" t="s">
        <v>26</v>
      </c>
    </row>
    <row r="13" spans="1:6" ht="46.5" customHeight="1">
      <c r="A13" s="39"/>
      <c r="B13" s="39"/>
      <c r="C13" s="53"/>
      <c r="D13" s="28"/>
      <c r="E13" s="39"/>
      <c r="F13" s="27" t="s">
        <v>27</v>
      </c>
    </row>
    <row r="14" spans="1:6" ht="46.5" customHeight="1">
      <c r="A14" s="39"/>
      <c r="B14" s="39"/>
      <c r="C14" s="53"/>
      <c r="D14" s="28"/>
      <c r="E14" s="39"/>
      <c r="F14" s="27" t="s">
        <v>28</v>
      </c>
    </row>
    <row r="15" spans="1:6" ht="108" customHeight="1" thickBot="1">
      <c r="A15" s="39">
        <v>6</v>
      </c>
      <c r="B15" s="57" t="str">
        <f>CONCATENATE(B11," ",B12," ",B13," ",B14)</f>
        <v>   </v>
      </c>
      <c r="C15" s="54" t="str">
        <f>CONCATENATE(C11," ",C12," ",C13," ",C14)</f>
        <v>   </v>
      </c>
      <c r="D15" s="39" t="str">
        <f>CONCATENATE(D11," ",D12," ",D13," ",D14)</f>
        <v>   </v>
      </c>
      <c r="E15" s="28"/>
      <c r="F15" s="29" t="s">
        <v>24</v>
      </c>
    </row>
    <row r="16" spans="1:6" ht="30.75" customHeight="1">
      <c r="A16" s="40"/>
      <c r="B16" s="153" t="s">
        <v>8</v>
      </c>
      <c r="C16" s="154"/>
      <c r="D16" s="41"/>
      <c r="E16" s="42"/>
      <c r="F16" s="43"/>
    </row>
    <row r="17" spans="1:6" ht="30.75" customHeight="1">
      <c r="A17" s="44"/>
      <c r="B17" s="155" t="s">
        <v>9</v>
      </c>
      <c r="C17" s="156"/>
      <c r="D17" s="32"/>
      <c r="E17" s="33"/>
      <c r="F17" s="45"/>
    </row>
    <row r="18" spans="1:6" ht="30.75" customHeight="1">
      <c r="A18" s="46"/>
      <c r="B18" s="155" t="s">
        <v>10</v>
      </c>
      <c r="C18" s="156"/>
      <c r="D18" s="35"/>
      <c r="E18" s="36"/>
      <c r="F18" s="47"/>
    </row>
    <row r="19" spans="1:6" ht="30.75" customHeight="1" thickBot="1">
      <c r="A19" s="48"/>
      <c r="B19" s="148" t="s">
        <v>11</v>
      </c>
      <c r="C19" s="149"/>
      <c r="D19" s="49"/>
      <c r="E19" s="50"/>
      <c r="F19" s="51"/>
    </row>
  </sheetData>
  <sheetProtection/>
  <mergeCells count="10">
    <mergeCell ref="A1:F1"/>
    <mergeCell ref="A2:B2"/>
    <mergeCell ref="C2:F2"/>
    <mergeCell ref="A3:B3"/>
    <mergeCell ref="C3:F3"/>
    <mergeCell ref="B19:C19"/>
    <mergeCell ref="A4:F4"/>
    <mergeCell ref="B16:C16"/>
    <mergeCell ref="B17:C17"/>
    <mergeCell ref="B18:C18"/>
  </mergeCells>
  <printOptions horizontalCentered="1"/>
  <pageMargins left="0.48" right="0.23" top="0.45" bottom="0.54" header="0.31496062992125984" footer="0.31496062992125984"/>
  <pageSetup fitToHeight="1" fitToWidth="1"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1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7.57421875" style="0" customWidth="1"/>
    <col min="2" max="2" width="8.8515625" style="0" customWidth="1"/>
    <col min="3" max="3" width="17.7109375" style="0" customWidth="1"/>
    <col min="4" max="4" width="13.421875" style="0" customWidth="1"/>
    <col min="5" max="5" width="21.28125" style="0" customWidth="1"/>
    <col min="6" max="6" width="32.140625" style="0" customWidth="1"/>
    <col min="7" max="9" width="17.421875" style="0" customWidth="1"/>
  </cols>
  <sheetData>
    <row r="1" spans="1:9" ht="87" customHeight="1">
      <c r="A1" s="178" t="s">
        <v>20</v>
      </c>
      <c r="B1" s="179"/>
      <c r="C1" s="179"/>
      <c r="D1" s="179"/>
      <c r="E1" s="179"/>
      <c r="F1" s="179"/>
      <c r="G1" s="179"/>
      <c r="H1" s="179"/>
      <c r="I1" s="180"/>
    </row>
    <row r="2" spans="1:9" ht="21" customHeight="1">
      <c r="A2" s="168" t="s">
        <v>12</v>
      </c>
      <c r="B2" s="169"/>
      <c r="C2" s="60"/>
      <c r="D2" s="184"/>
      <c r="E2" s="184"/>
      <c r="F2" s="184"/>
      <c r="G2" s="184"/>
      <c r="H2" s="184"/>
      <c r="I2" s="185"/>
    </row>
    <row r="3" spans="1:9" ht="21" customHeight="1">
      <c r="A3" s="168" t="s">
        <v>13</v>
      </c>
      <c r="B3" s="169"/>
      <c r="C3" s="60"/>
      <c r="D3" s="170" t="s">
        <v>185</v>
      </c>
      <c r="E3" s="170"/>
      <c r="F3" s="170"/>
      <c r="G3" s="170"/>
      <c r="H3" s="170"/>
      <c r="I3" s="171"/>
    </row>
    <row r="4" spans="1:9" ht="21" customHeight="1">
      <c r="A4" s="161" t="s">
        <v>46</v>
      </c>
      <c r="B4" s="162"/>
      <c r="C4" s="162"/>
      <c r="D4" s="162"/>
      <c r="E4" s="162"/>
      <c r="F4" s="162"/>
      <c r="G4" s="162"/>
      <c r="H4" s="162"/>
      <c r="I4" s="163"/>
    </row>
    <row r="5" spans="1:9" ht="45" customHeight="1">
      <c r="A5" s="160" t="s">
        <v>44</v>
      </c>
      <c r="B5" s="160"/>
      <c r="C5" s="164" t="s">
        <v>186</v>
      </c>
      <c r="D5" s="164"/>
      <c r="E5" s="164"/>
      <c r="F5" s="164"/>
      <c r="G5" s="164"/>
      <c r="H5" s="164"/>
      <c r="I5" s="164"/>
    </row>
    <row r="6" spans="1:9" ht="31.5" customHeight="1">
      <c r="A6" s="160" t="s">
        <v>45</v>
      </c>
      <c r="B6" s="160"/>
      <c r="C6" s="164" t="s">
        <v>187</v>
      </c>
      <c r="D6" s="164"/>
      <c r="E6" s="164"/>
      <c r="F6" s="164"/>
      <c r="G6" s="164"/>
      <c r="H6" s="164"/>
      <c r="I6" s="164"/>
    </row>
    <row r="7" spans="1:9" ht="23.25" customHeight="1">
      <c r="A7" s="172" t="s">
        <v>115</v>
      </c>
      <c r="B7" s="173"/>
      <c r="C7" s="173"/>
      <c r="D7" s="173"/>
      <c r="E7" s="173"/>
      <c r="F7" s="173"/>
      <c r="G7" s="173"/>
      <c r="H7" s="173"/>
      <c r="I7" s="174"/>
    </row>
    <row r="8" spans="1:9" ht="21.75" customHeight="1" thickBot="1">
      <c r="A8" s="175" t="s">
        <v>40</v>
      </c>
      <c r="B8" s="176"/>
      <c r="C8" s="176"/>
      <c r="D8" s="176"/>
      <c r="E8" s="176"/>
      <c r="F8" s="176"/>
      <c r="G8" s="176"/>
      <c r="H8" s="176"/>
      <c r="I8" s="177"/>
    </row>
    <row r="9" spans="1:9" ht="48" customHeight="1" thickBot="1">
      <c r="A9" s="66" t="s">
        <v>0</v>
      </c>
      <c r="B9" s="67" t="s">
        <v>19</v>
      </c>
      <c r="C9" s="67" t="s">
        <v>39</v>
      </c>
      <c r="D9" s="67" t="s">
        <v>6</v>
      </c>
      <c r="E9" s="67" t="s">
        <v>1</v>
      </c>
      <c r="F9" s="67" t="s">
        <v>17</v>
      </c>
      <c r="G9" s="67" t="s">
        <v>41</v>
      </c>
      <c r="H9" s="67" t="s">
        <v>43</v>
      </c>
      <c r="I9" s="68" t="s">
        <v>42</v>
      </c>
    </row>
    <row r="10" spans="1:10" ht="46.5" customHeight="1">
      <c r="A10" s="65">
        <v>1</v>
      </c>
      <c r="B10" s="65"/>
      <c r="C10" s="25"/>
      <c r="D10" s="93"/>
      <c r="E10" s="26"/>
      <c r="F10" s="92"/>
      <c r="G10" s="10"/>
      <c r="H10" s="10"/>
      <c r="I10" s="10"/>
      <c r="J10" s="30" t="s">
        <v>123</v>
      </c>
    </row>
    <row r="11" spans="1:10" ht="46.5" customHeight="1">
      <c r="A11" s="2">
        <v>2</v>
      </c>
      <c r="B11" s="2"/>
      <c r="C11" s="25"/>
      <c r="D11" s="93"/>
      <c r="E11" s="26"/>
      <c r="F11" s="92"/>
      <c r="G11" s="10"/>
      <c r="H11" s="10"/>
      <c r="I11" s="10"/>
      <c r="J11" s="30" t="s">
        <v>124</v>
      </c>
    </row>
    <row r="12" spans="1:10" ht="46.5" customHeight="1">
      <c r="A12" s="2">
        <v>3</v>
      </c>
      <c r="B12" s="2"/>
      <c r="C12" s="2"/>
      <c r="D12" s="61"/>
      <c r="E12" s="96"/>
      <c r="F12" s="92"/>
      <c r="G12" s="10"/>
      <c r="H12" s="10"/>
      <c r="I12" s="10"/>
      <c r="J12" s="30" t="s">
        <v>118</v>
      </c>
    </row>
    <row r="13" spans="1:10" ht="46.5" customHeight="1">
      <c r="A13" s="2">
        <v>4</v>
      </c>
      <c r="B13" s="2"/>
      <c r="C13" s="25"/>
      <c r="D13" s="93"/>
      <c r="E13" s="26"/>
      <c r="F13" s="92"/>
      <c r="G13" s="10"/>
      <c r="H13" s="10"/>
      <c r="I13" s="10"/>
      <c r="J13" s="30" t="s">
        <v>113</v>
      </c>
    </row>
    <row r="14" spans="1:10" ht="46.5" customHeight="1" thickBot="1">
      <c r="A14" s="2">
        <v>5</v>
      </c>
      <c r="B14" s="2"/>
      <c r="C14" s="25"/>
      <c r="D14" s="93"/>
      <c r="E14" s="26"/>
      <c r="F14" s="92"/>
      <c r="G14" s="10"/>
      <c r="H14" s="10"/>
      <c r="I14" s="10"/>
      <c r="J14" s="30" t="s">
        <v>5</v>
      </c>
    </row>
    <row r="15" spans="1:9" ht="46.5" customHeight="1">
      <c r="A15" s="2">
        <v>6</v>
      </c>
      <c r="B15" s="2"/>
      <c r="C15" s="91"/>
      <c r="D15" s="94"/>
      <c r="E15" s="26"/>
      <c r="F15" s="92"/>
      <c r="G15" s="10"/>
      <c r="H15" s="10"/>
      <c r="I15" s="10"/>
    </row>
    <row r="16" spans="1:9" ht="46.5" customHeight="1">
      <c r="A16" s="2">
        <v>7</v>
      </c>
      <c r="B16" s="2"/>
      <c r="C16" s="25"/>
      <c r="D16" s="93"/>
      <c r="E16" s="26"/>
      <c r="F16" s="92"/>
      <c r="G16" s="95"/>
      <c r="H16" s="27"/>
      <c r="I16" s="10"/>
    </row>
    <row r="17" spans="1:9" ht="46.5" customHeight="1">
      <c r="A17" s="2">
        <v>8</v>
      </c>
      <c r="B17" s="2"/>
      <c r="C17" s="25"/>
      <c r="D17" s="93"/>
      <c r="E17" s="26"/>
      <c r="F17" s="92"/>
      <c r="G17" s="10"/>
      <c r="H17" s="10"/>
      <c r="I17" s="10"/>
    </row>
    <row r="18" spans="1:9" ht="46.5" customHeight="1">
      <c r="A18" s="2">
        <v>9</v>
      </c>
      <c r="B18" s="2"/>
      <c r="C18" s="25"/>
      <c r="D18" s="93"/>
      <c r="E18" s="26"/>
      <c r="F18" s="92"/>
      <c r="G18" s="10"/>
      <c r="H18" s="10"/>
      <c r="I18" s="10"/>
    </row>
    <row r="19" spans="1:9" ht="46.5" customHeight="1">
      <c r="A19" s="2">
        <v>10</v>
      </c>
      <c r="B19" s="2"/>
      <c r="C19" s="25"/>
      <c r="D19" s="93"/>
      <c r="E19" s="26"/>
      <c r="F19" s="92"/>
      <c r="G19" s="10"/>
      <c r="H19" s="10"/>
      <c r="I19" s="10"/>
    </row>
    <row r="20" spans="1:9" ht="46.5" customHeight="1">
      <c r="A20" s="2">
        <v>11</v>
      </c>
      <c r="B20" s="2"/>
      <c r="C20" s="25"/>
      <c r="D20" s="93"/>
      <c r="E20" s="26"/>
      <c r="F20" s="92"/>
      <c r="G20" s="95"/>
      <c r="H20" s="27"/>
      <c r="I20" s="10"/>
    </row>
    <row r="21" spans="1:9" ht="46.5" customHeight="1">
      <c r="A21" s="2">
        <v>12</v>
      </c>
      <c r="B21" s="2"/>
      <c r="C21" s="2"/>
      <c r="D21" s="61"/>
      <c r="E21" s="2"/>
      <c r="F21" s="92"/>
      <c r="G21" s="10"/>
      <c r="H21" s="10"/>
      <c r="I21" s="10"/>
    </row>
    <row r="22" spans="1:9" ht="46.5" customHeight="1">
      <c r="A22" s="2">
        <v>13</v>
      </c>
      <c r="B22" s="2"/>
      <c r="C22" s="2"/>
      <c r="D22" s="61"/>
      <c r="E22" s="2"/>
      <c r="F22" s="2"/>
      <c r="G22" s="10"/>
      <c r="H22" s="10"/>
      <c r="I22" s="10"/>
    </row>
    <row r="23" spans="1:9" ht="46.5" customHeight="1">
      <c r="A23" s="2">
        <v>14</v>
      </c>
      <c r="B23" s="2"/>
      <c r="C23" s="2"/>
      <c r="D23" s="61"/>
      <c r="E23" s="2"/>
      <c r="F23" s="2"/>
      <c r="G23" s="2"/>
      <c r="H23" s="2"/>
      <c r="I23" s="10"/>
    </row>
    <row r="24" spans="1:9" ht="46.5" customHeight="1">
      <c r="A24" s="2">
        <v>15</v>
      </c>
      <c r="B24" s="2"/>
      <c r="C24" s="2"/>
      <c r="D24" s="61"/>
      <c r="E24" s="2"/>
      <c r="F24" s="2"/>
      <c r="G24" s="2"/>
      <c r="H24" s="2"/>
      <c r="I24" s="10"/>
    </row>
    <row r="25" spans="1:9" ht="46.5" customHeight="1">
      <c r="A25" s="2">
        <v>16</v>
      </c>
      <c r="B25" s="2"/>
      <c r="C25" s="2"/>
      <c r="D25" s="61"/>
      <c r="E25" s="2"/>
      <c r="F25" s="2"/>
      <c r="G25" s="2"/>
      <c r="H25" s="2"/>
      <c r="I25" s="10"/>
    </row>
    <row r="26" spans="1:9" ht="46.5" customHeight="1">
      <c r="A26" s="2">
        <v>17</v>
      </c>
      <c r="B26" s="2"/>
      <c r="C26" s="2"/>
      <c r="D26" s="61"/>
      <c r="E26" s="2"/>
      <c r="F26" s="2"/>
      <c r="G26" s="2"/>
      <c r="H26" s="2"/>
      <c r="I26" s="10"/>
    </row>
    <row r="27" spans="1:9" ht="46.5" customHeight="1">
      <c r="A27" s="2">
        <v>18</v>
      </c>
      <c r="B27" s="2"/>
      <c r="C27" s="2"/>
      <c r="D27" s="61"/>
      <c r="E27" s="2"/>
      <c r="F27" s="2"/>
      <c r="G27" s="2"/>
      <c r="H27" s="2"/>
      <c r="I27" s="10"/>
    </row>
    <row r="28" spans="1:9" ht="46.5" customHeight="1">
      <c r="A28" s="2">
        <v>19</v>
      </c>
      <c r="B28" s="2"/>
      <c r="C28" s="2"/>
      <c r="D28" s="61"/>
      <c r="E28" s="2"/>
      <c r="F28" s="2"/>
      <c r="G28" s="2"/>
      <c r="H28" s="2"/>
      <c r="I28" s="10"/>
    </row>
    <row r="29" spans="1:9" ht="46.5" customHeight="1">
      <c r="A29" s="2">
        <v>20</v>
      </c>
      <c r="B29" s="2"/>
      <c r="C29" s="2"/>
      <c r="D29" s="61"/>
      <c r="E29" s="2"/>
      <c r="F29" s="2"/>
      <c r="G29" s="2"/>
      <c r="H29" s="2"/>
      <c r="I29" s="10"/>
    </row>
    <row r="30" spans="1:9" ht="15.75">
      <c r="A30" s="11"/>
      <c r="B30" s="6"/>
      <c r="C30" s="6"/>
      <c r="D30" s="7"/>
      <c r="E30" s="8"/>
      <c r="F30" s="6"/>
      <c r="G30" s="6"/>
      <c r="H30" s="6"/>
      <c r="I30" s="12"/>
    </row>
    <row r="31" spans="1:9" ht="21.75" customHeight="1">
      <c r="A31" s="11"/>
      <c r="B31" s="181" t="s">
        <v>8</v>
      </c>
      <c r="C31" s="182"/>
      <c r="D31" s="183"/>
      <c r="E31" s="97" t="s">
        <v>114</v>
      </c>
      <c r="F31" s="98"/>
      <c r="G31" s="6"/>
      <c r="H31" s="6"/>
      <c r="I31" s="12"/>
    </row>
    <row r="32" spans="1:9" ht="21.75" customHeight="1">
      <c r="A32" s="13"/>
      <c r="B32" s="157" t="s">
        <v>9</v>
      </c>
      <c r="C32" s="158"/>
      <c r="D32" s="159"/>
      <c r="E32" s="20" t="s">
        <v>112</v>
      </c>
      <c r="F32" s="5"/>
      <c r="G32" s="62"/>
      <c r="H32" s="62"/>
      <c r="I32" s="14"/>
    </row>
    <row r="33" spans="1:9" ht="21.75" customHeight="1">
      <c r="A33" s="15"/>
      <c r="B33" s="157" t="s">
        <v>10</v>
      </c>
      <c r="C33" s="158"/>
      <c r="D33" s="159"/>
      <c r="E33" s="21">
        <v>5056496658</v>
      </c>
      <c r="F33" s="1"/>
      <c r="G33" s="63"/>
      <c r="H33" s="63"/>
      <c r="I33" s="16"/>
    </row>
    <row r="34" spans="1:9" ht="21.75" customHeight="1">
      <c r="A34" s="17"/>
      <c r="B34" s="165" t="s">
        <v>11</v>
      </c>
      <c r="C34" s="166"/>
      <c r="D34" s="167"/>
      <c r="E34" s="22"/>
      <c r="F34" s="18"/>
      <c r="G34" s="64"/>
      <c r="H34" s="64"/>
      <c r="I34" s="19"/>
    </row>
    <row r="36" ht="15.75" thickBot="1"/>
    <row r="37" spans="3:8" ht="35.25" customHeight="1" thickBot="1">
      <c r="C37" s="107" t="s">
        <v>171</v>
      </c>
      <c r="D37" s="108" t="s">
        <v>172</v>
      </c>
      <c r="E37" s="108" t="s">
        <v>173</v>
      </c>
      <c r="F37" s="108" t="s">
        <v>174</v>
      </c>
      <c r="G37" s="114" t="s">
        <v>175</v>
      </c>
      <c r="H37" s="108"/>
    </row>
    <row r="38" spans="3:8" ht="16.5" thickBot="1">
      <c r="C38" s="109"/>
      <c r="D38" s="111"/>
      <c r="E38" s="111"/>
      <c r="F38" s="111"/>
      <c r="G38" s="111" t="s">
        <v>176</v>
      </c>
      <c r="H38" s="111" t="s">
        <v>177</v>
      </c>
    </row>
    <row r="39" spans="3:8" ht="32.25" thickBot="1">
      <c r="C39" s="112" t="s">
        <v>178</v>
      </c>
      <c r="D39" s="113" t="s">
        <v>179</v>
      </c>
      <c r="E39" s="113" t="s">
        <v>180</v>
      </c>
      <c r="F39" s="113" t="s">
        <v>181</v>
      </c>
      <c r="G39" s="110">
        <v>130</v>
      </c>
      <c r="H39" s="110">
        <v>130</v>
      </c>
    </row>
    <row r="40" spans="3:8" ht="32.25" thickBot="1">
      <c r="C40" s="112" t="s">
        <v>182</v>
      </c>
      <c r="D40" s="113" t="s">
        <v>179</v>
      </c>
      <c r="E40" s="113" t="s">
        <v>183</v>
      </c>
      <c r="F40" s="113" t="s">
        <v>181</v>
      </c>
      <c r="G40" s="110">
        <v>150</v>
      </c>
      <c r="H40" s="110">
        <v>150</v>
      </c>
    </row>
    <row r="41" spans="3:8" ht="32.25" thickBot="1">
      <c r="C41" s="112" t="s">
        <v>184</v>
      </c>
      <c r="D41" s="113" t="s">
        <v>179</v>
      </c>
      <c r="E41" s="113" t="s">
        <v>180</v>
      </c>
      <c r="F41" s="113" t="s">
        <v>181</v>
      </c>
      <c r="G41" s="110">
        <v>160</v>
      </c>
      <c r="H41" s="110">
        <v>160</v>
      </c>
    </row>
  </sheetData>
  <sheetProtection/>
  <mergeCells count="16">
    <mergeCell ref="B34:D34"/>
    <mergeCell ref="A3:B3"/>
    <mergeCell ref="D3:I3"/>
    <mergeCell ref="A7:I7"/>
    <mergeCell ref="A8:I8"/>
    <mergeCell ref="A1:I1"/>
    <mergeCell ref="B31:D31"/>
    <mergeCell ref="B32:D32"/>
    <mergeCell ref="A2:B2"/>
    <mergeCell ref="D2:I2"/>
    <mergeCell ref="B33:D33"/>
    <mergeCell ref="A6:B6"/>
    <mergeCell ref="A5:B5"/>
    <mergeCell ref="A4:I4"/>
    <mergeCell ref="C5:I5"/>
    <mergeCell ref="C6:I6"/>
  </mergeCells>
  <printOptions horizontalCentered="1"/>
  <pageMargins left="0.65" right="0.23" top="0.65" bottom="0.46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9"/>
  <sheetViews>
    <sheetView view="pageBreakPreview" zoomScale="85" zoomScaleSheetLayoutView="85" zoomScalePageLayoutView="0" workbookViewId="0" topLeftCell="A1">
      <selection activeCell="C3" sqref="C3:F3"/>
    </sheetView>
  </sheetViews>
  <sheetFormatPr defaultColWidth="9.140625" defaultRowHeight="15"/>
  <cols>
    <col min="1" max="1" width="9.140625" style="30" customWidth="1"/>
    <col min="2" max="2" width="9.00390625" style="30" customWidth="1"/>
    <col min="3" max="3" width="16.00390625" style="30" customWidth="1"/>
    <col min="4" max="4" width="24.140625" style="30" customWidth="1"/>
    <col min="5" max="5" width="31.8515625" style="30" customWidth="1"/>
    <col min="6" max="6" width="32.28125" style="30" customWidth="1"/>
    <col min="7" max="16384" width="9.140625" style="30" customWidth="1"/>
  </cols>
  <sheetData>
    <row r="1" spans="1:6" ht="84.75" customHeight="1">
      <c r="A1" s="178" t="s">
        <v>20</v>
      </c>
      <c r="B1" s="179"/>
      <c r="C1" s="179"/>
      <c r="D1" s="179"/>
      <c r="E1" s="179"/>
      <c r="F1" s="180"/>
    </row>
    <row r="2" spans="1:6" ht="30.75" customHeight="1">
      <c r="A2" s="168" t="s">
        <v>12</v>
      </c>
      <c r="B2" s="169"/>
      <c r="C2" s="184"/>
      <c r="D2" s="184"/>
      <c r="E2" s="184"/>
      <c r="F2" s="185"/>
    </row>
    <row r="3" spans="1:6" ht="21" customHeight="1">
      <c r="A3" s="186" t="s">
        <v>13</v>
      </c>
      <c r="B3" s="187"/>
      <c r="C3" s="188" t="s">
        <v>30</v>
      </c>
      <c r="D3" s="189"/>
      <c r="E3" s="189"/>
      <c r="F3" s="190"/>
    </row>
    <row r="4" spans="1:6" ht="21.75" customHeight="1">
      <c r="A4" s="195" t="s">
        <v>14</v>
      </c>
      <c r="B4" s="196"/>
      <c r="C4" s="196"/>
      <c r="D4" s="196"/>
      <c r="E4" s="196"/>
      <c r="F4" s="197"/>
    </row>
    <row r="5" spans="1:6" ht="48" customHeight="1">
      <c r="A5" s="9" t="s">
        <v>0</v>
      </c>
      <c r="B5" s="9" t="s">
        <v>18</v>
      </c>
      <c r="C5" s="9" t="s">
        <v>6</v>
      </c>
      <c r="D5" s="9" t="s">
        <v>1</v>
      </c>
      <c r="E5" s="9" t="s">
        <v>17</v>
      </c>
      <c r="F5" s="9" t="s">
        <v>7</v>
      </c>
    </row>
    <row r="6" spans="1:6" ht="46.5" customHeight="1">
      <c r="A6" s="2">
        <v>1</v>
      </c>
      <c r="B6" s="2"/>
      <c r="C6" s="4"/>
      <c r="D6" s="26"/>
      <c r="E6" s="2">
        <f>C2</f>
        <v>0</v>
      </c>
      <c r="F6" s="10" t="s">
        <v>4</v>
      </c>
    </row>
    <row r="7" spans="1:6" ht="46.5" customHeight="1">
      <c r="A7" s="2">
        <v>2</v>
      </c>
      <c r="B7" s="2"/>
      <c r="C7" s="4"/>
      <c r="D7" s="3"/>
      <c r="E7" s="2"/>
      <c r="F7" s="10" t="s">
        <v>21</v>
      </c>
    </row>
    <row r="8" spans="1:6" ht="46.5" customHeight="1">
      <c r="A8" s="2">
        <v>3</v>
      </c>
      <c r="B8" s="2"/>
      <c r="C8" s="4"/>
      <c r="D8" s="3"/>
      <c r="E8" s="2"/>
      <c r="F8" s="10" t="s">
        <v>2</v>
      </c>
    </row>
    <row r="9" spans="1:6" ht="46.5" customHeight="1">
      <c r="A9" s="2">
        <v>4</v>
      </c>
      <c r="B9" s="2"/>
      <c r="C9" s="4"/>
      <c r="D9" s="3"/>
      <c r="E9" s="2"/>
      <c r="F9" s="10" t="s">
        <v>3</v>
      </c>
    </row>
    <row r="10" spans="1:6" ht="46.5" customHeight="1">
      <c r="A10" s="2">
        <v>5</v>
      </c>
      <c r="B10" s="2"/>
      <c r="C10" s="4"/>
      <c r="D10" s="3"/>
      <c r="E10" s="2"/>
      <c r="F10" s="10" t="s">
        <v>5</v>
      </c>
    </row>
    <row r="11" spans="1:6" ht="46.5" customHeight="1">
      <c r="A11" s="2"/>
      <c r="B11" s="2">
        <v>545</v>
      </c>
      <c r="C11" s="4"/>
      <c r="D11" s="3"/>
      <c r="E11" s="2"/>
      <c r="F11" s="10" t="s">
        <v>25</v>
      </c>
    </row>
    <row r="12" spans="1:6" ht="46.5" customHeight="1">
      <c r="A12" s="2"/>
      <c r="B12" s="2">
        <v>444</v>
      </c>
      <c r="C12" s="4"/>
      <c r="D12" s="3"/>
      <c r="E12" s="2"/>
      <c r="F12" s="10" t="s">
        <v>26</v>
      </c>
    </row>
    <row r="13" spans="1:6" ht="46.5" customHeight="1">
      <c r="A13" s="2"/>
      <c r="B13" s="2">
        <v>444</v>
      </c>
      <c r="C13" s="4"/>
      <c r="D13" s="3"/>
      <c r="E13" s="2"/>
      <c r="F13" s="10" t="s">
        <v>27</v>
      </c>
    </row>
    <row r="14" spans="1:6" ht="46.5" customHeight="1">
      <c r="A14" s="2"/>
      <c r="B14" s="2">
        <v>545</v>
      </c>
      <c r="C14" s="4"/>
      <c r="D14" s="3"/>
      <c r="E14" s="2"/>
      <c r="F14" s="10" t="s">
        <v>28</v>
      </c>
    </row>
    <row r="15" spans="1:6" ht="116.25" customHeight="1">
      <c r="A15" s="2">
        <v>6</v>
      </c>
      <c r="B15" s="55" t="str">
        <f>CONCATENATE(B11," ",B12," ",B13," ",B14)</f>
        <v>545 444 444 545</v>
      </c>
      <c r="C15" s="55" t="str">
        <f>CONCATENATE(C11," ",C12," ",C13," ",C14)</f>
        <v>   </v>
      </c>
      <c r="D15" s="55" t="str">
        <f>CONCATENATE(D11," ",D12," ",D13," ",D14)</f>
        <v>   </v>
      </c>
      <c r="E15" s="3"/>
      <c r="F15" s="29" t="s">
        <v>24</v>
      </c>
    </row>
    <row r="16" spans="1:6" ht="36" customHeight="1">
      <c r="A16" s="11"/>
      <c r="B16" s="198" t="s">
        <v>8</v>
      </c>
      <c r="C16" s="199"/>
      <c r="D16" s="191"/>
      <c r="E16" s="191"/>
      <c r="F16" s="191"/>
    </row>
    <row r="17" spans="1:6" ht="36" customHeight="1">
      <c r="A17" s="31"/>
      <c r="B17" s="155" t="s">
        <v>9</v>
      </c>
      <c r="C17" s="192"/>
      <c r="D17" s="191"/>
      <c r="E17" s="191"/>
      <c r="F17" s="191"/>
    </row>
    <row r="18" spans="1:6" ht="36" customHeight="1">
      <c r="A18" s="34"/>
      <c r="B18" s="155" t="s">
        <v>10</v>
      </c>
      <c r="C18" s="192"/>
      <c r="D18" s="191"/>
      <c r="E18" s="191"/>
      <c r="F18" s="191"/>
    </row>
    <row r="19" spans="1:6" ht="36" customHeight="1">
      <c r="A19" s="37"/>
      <c r="B19" s="193" t="s">
        <v>11</v>
      </c>
      <c r="C19" s="194"/>
      <c r="D19" s="191"/>
      <c r="E19" s="191"/>
      <c r="F19" s="191"/>
    </row>
  </sheetData>
  <sheetProtection/>
  <mergeCells count="14">
    <mergeCell ref="A1:F1"/>
    <mergeCell ref="B16:C16"/>
    <mergeCell ref="B17:C17"/>
    <mergeCell ref="A2:B2"/>
    <mergeCell ref="C2:F2"/>
    <mergeCell ref="A3:B3"/>
    <mergeCell ref="C3:F3"/>
    <mergeCell ref="D16:F16"/>
    <mergeCell ref="D17:F17"/>
    <mergeCell ref="D18:F18"/>
    <mergeCell ref="D19:F19"/>
    <mergeCell ref="B18:C18"/>
    <mergeCell ref="B19:C19"/>
    <mergeCell ref="A4:F4"/>
  </mergeCells>
  <printOptions horizontalCentered="1"/>
  <pageMargins left="0.38" right="0.23" top="0.58" bottom="0.54" header="0.31496062992125984" footer="0.31496062992125984"/>
  <pageSetup fitToHeight="1" fitToWidth="1" horizontalDpi="600" verticalDpi="6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F27"/>
  <sheetViews>
    <sheetView view="pageBreakPreview" zoomScaleSheetLayoutView="100" zoomScalePageLayoutView="0" workbookViewId="0" topLeftCell="A10">
      <selection activeCell="C3" sqref="C3:F3"/>
    </sheetView>
  </sheetViews>
  <sheetFormatPr defaultColWidth="9.140625" defaultRowHeight="15"/>
  <cols>
    <col min="2" max="2" width="16.57421875" style="0" customWidth="1"/>
    <col min="3" max="3" width="13.421875" style="0" customWidth="1"/>
    <col min="4" max="4" width="21.28125" style="0" customWidth="1"/>
    <col min="5" max="5" width="31.8515625" style="0" customWidth="1"/>
    <col min="6" max="6" width="26.421875" style="0" customWidth="1"/>
  </cols>
  <sheetData>
    <row r="1" spans="1:6" ht="87" customHeight="1">
      <c r="A1" s="178" t="s">
        <v>20</v>
      </c>
      <c r="B1" s="179"/>
      <c r="C1" s="179"/>
      <c r="D1" s="179"/>
      <c r="E1" s="179"/>
      <c r="F1" s="180"/>
    </row>
    <row r="2" spans="1:6" ht="21" customHeight="1">
      <c r="A2" s="168" t="s">
        <v>12</v>
      </c>
      <c r="B2" s="169"/>
      <c r="C2" s="184"/>
      <c r="D2" s="184"/>
      <c r="E2" s="184"/>
      <c r="F2" s="185"/>
    </row>
    <row r="3" spans="1:6" ht="21" customHeight="1">
      <c r="A3" s="186" t="s">
        <v>13</v>
      </c>
      <c r="B3" s="187"/>
      <c r="C3" s="189" t="s">
        <v>29</v>
      </c>
      <c r="D3" s="189"/>
      <c r="E3" s="189"/>
      <c r="F3" s="190"/>
    </row>
    <row r="4" spans="1:6" s="38" customFormat="1" ht="25.5" customHeight="1">
      <c r="A4" s="172" t="s">
        <v>23</v>
      </c>
      <c r="B4" s="173"/>
      <c r="C4" s="173"/>
      <c r="D4" s="173"/>
      <c r="E4" s="173"/>
      <c r="F4" s="174"/>
    </row>
    <row r="5" spans="1:6" ht="21.75" customHeight="1">
      <c r="A5" s="200" t="s">
        <v>16</v>
      </c>
      <c r="B5" s="201"/>
      <c r="C5" s="201"/>
      <c r="D5" s="201"/>
      <c r="E5" s="201"/>
      <c r="F5" s="202"/>
    </row>
    <row r="6" spans="1:6" ht="48" customHeight="1">
      <c r="A6" s="9" t="s">
        <v>0</v>
      </c>
      <c r="B6" s="9" t="s">
        <v>19</v>
      </c>
      <c r="C6" s="9" t="s">
        <v>6</v>
      </c>
      <c r="D6" s="9" t="s">
        <v>1</v>
      </c>
      <c r="E6" s="9" t="s">
        <v>17</v>
      </c>
      <c r="F6" s="9" t="s">
        <v>15</v>
      </c>
    </row>
    <row r="7" spans="1:6" ht="46.5" customHeight="1">
      <c r="A7" s="2">
        <v>1</v>
      </c>
      <c r="B7" s="2"/>
      <c r="C7" s="4"/>
      <c r="D7" s="3"/>
      <c r="E7" s="2"/>
      <c r="F7" s="10" t="s">
        <v>4</v>
      </c>
    </row>
    <row r="8" spans="1:6" ht="46.5" customHeight="1">
      <c r="A8" s="2">
        <v>2</v>
      </c>
      <c r="B8" s="2"/>
      <c r="C8" s="4"/>
      <c r="D8" s="3"/>
      <c r="E8" s="2"/>
      <c r="F8" s="10" t="s">
        <v>21</v>
      </c>
    </row>
    <row r="9" spans="1:6" ht="46.5" customHeight="1">
      <c r="A9" s="2">
        <v>3</v>
      </c>
      <c r="B9" s="2"/>
      <c r="C9" s="4"/>
      <c r="D9" s="3"/>
      <c r="E9" s="2"/>
      <c r="F9" s="10" t="s">
        <v>2</v>
      </c>
    </row>
    <row r="10" spans="1:6" ht="46.5" customHeight="1">
      <c r="A10" s="2">
        <v>4</v>
      </c>
      <c r="B10" s="2"/>
      <c r="C10" s="4"/>
      <c r="D10" s="3"/>
      <c r="E10" s="2"/>
      <c r="F10" s="10" t="s">
        <v>3</v>
      </c>
    </row>
    <row r="11" spans="1:6" ht="46.5" customHeight="1">
      <c r="A11" s="2">
        <v>5</v>
      </c>
      <c r="B11" s="2"/>
      <c r="C11" s="4"/>
      <c r="D11" s="3"/>
      <c r="E11" s="2"/>
      <c r="F11" s="10" t="s">
        <v>5</v>
      </c>
    </row>
    <row r="12" spans="1:6" ht="46.5" customHeight="1">
      <c r="A12" s="2">
        <v>6</v>
      </c>
      <c r="B12" s="2"/>
      <c r="C12" s="4"/>
      <c r="D12" s="3"/>
      <c r="E12" s="2"/>
      <c r="F12" s="10" t="s">
        <v>4</v>
      </c>
    </row>
    <row r="13" spans="1:6" ht="46.5" customHeight="1">
      <c r="A13" s="2">
        <v>7</v>
      </c>
      <c r="B13" s="2"/>
      <c r="C13" s="4"/>
      <c r="D13" s="3"/>
      <c r="E13" s="2"/>
      <c r="F13" s="10" t="s">
        <v>21</v>
      </c>
    </row>
    <row r="14" spans="1:6" ht="46.5" customHeight="1">
      <c r="A14" s="2">
        <v>8</v>
      </c>
      <c r="B14" s="2"/>
      <c r="C14" s="4"/>
      <c r="D14" s="3"/>
      <c r="E14" s="2"/>
      <c r="F14" s="10" t="s">
        <v>2</v>
      </c>
    </row>
    <row r="15" spans="1:6" ht="46.5" customHeight="1">
      <c r="A15" s="2">
        <v>9</v>
      </c>
      <c r="B15" s="2"/>
      <c r="C15" s="4"/>
      <c r="D15" s="3"/>
      <c r="E15" s="2"/>
      <c r="F15" s="10" t="s">
        <v>3</v>
      </c>
    </row>
    <row r="16" spans="1:6" ht="46.5" customHeight="1">
      <c r="A16" s="2">
        <v>10</v>
      </c>
      <c r="B16" s="2"/>
      <c r="C16" s="4"/>
      <c r="D16" s="3"/>
      <c r="E16" s="2"/>
      <c r="F16" s="10" t="s">
        <v>5</v>
      </c>
    </row>
    <row r="17" spans="1:6" ht="46.5" customHeight="1">
      <c r="A17" s="2">
        <v>11</v>
      </c>
      <c r="B17" s="2"/>
      <c r="C17" s="4"/>
      <c r="D17" s="3"/>
      <c r="E17" s="2"/>
      <c r="F17" s="10" t="s">
        <v>4</v>
      </c>
    </row>
    <row r="18" spans="1:6" ht="46.5" customHeight="1">
      <c r="A18" s="2">
        <v>12</v>
      </c>
      <c r="B18" s="2"/>
      <c r="C18" s="4"/>
      <c r="D18" s="2"/>
      <c r="E18" s="2"/>
      <c r="F18" s="10" t="s">
        <v>21</v>
      </c>
    </row>
    <row r="19" spans="1:6" ht="46.5" customHeight="1">
      <c r="A19" s="2">
        <v>13</v>
      </c>
      <c r="B19" s="2"/>
      <c r="C19" s="4"/>
      <c r="D19" s="2"/>
      <c r="E19" s="2"/>
      <c r="F19" s="10" t="s">
        <v>2</v>
      </c>
    </row>
    <row r="20" spans="1:6" ht="46.5" customHeight="1">
      <c r="A20" s="2">
        <v>14</v>
      </c>
      <c r="B20" s="2"/>
      <c r="C20" s="4"/>
      <c r="D20" s="2"/>
      <c r="E20" s="2"/>
      <c r="F20" s="10" t="s">
        <v>3</v>
      </c>
    </row>
    <row r="21" spans="1:6" ht="46.5" customHeight="1">
      <c r="A21" s="2">
        <v>15</v>
      </c>
      <c r="B21" s="2"/>
      <c r="C21" s="4"/>
      <c r="D21" s="2"/>
      <c r="E21" s="2"/>
      <c r="F21" s="10" t="s">
        <v>5</v>
      </c>
    </row>
    <row r="22" spans="1:6" ht="46.5" customHeight="1">
      <c r="A22" s="2">
        <v>16</v>
      </c>
      <c r="B22" s="2"/>
      <c r="C22" s="4"/>
      <c r="D22" s="2"/>
      <c r="E22" s="2"/>
      <c r="F22" s="10"/>
    </row>
    <row r="23" spans="1:6" ht="15.75">
      <c r="A23" s="11"/>
      <c r="B23" s="6"/>
      <c r="C23" s="7"/>
      <c r="D23" s="8"/>
      <c r="E23" s="6"/>
      <c r="F23" s="12"/>
    </row>
    <row r="24" spans="1:6" ht="21.75" customHeight="1">
      <c r="A24" s="11"/>
      <c r="B24" s="181" t="s">
        <v>8</v>
      </c>
      <c r="C24" s="183"/>
      <c r="D24" s="23"/>
      <c r="E24" s="6"/>
      <c r="F24" s="12"/>
    </row>
    <row r="25" spans="1:6" ht="21.75" customHeight="1">
      <c r="A25" s="13"/>
      <c r="B25" s="157" t="s">
        <v>9</v>
      </c>
      <c r="C25" s="159"/>
      <c r="D25" s="20"/>
      <c r="E25" s="5"/>
      <c r="F25" s="14"/>
    </row>
    <row r="26" spans="1:6" ht="21.75" customHeight="1">
      <c r="A26" s="15"/>
      <c r="B26" s="157" t="s">
        <v>10</v>
      </c>
      <c r="C26" s="159"/>
      <c r="D26" s="21"/>
      <c r="E26" s="1"/>
      <c r="F26" s="16"/>
    </row>
    <row r="27" spans="1:6" ht="21.75" customHeight="1">
      <c r="A27" s="17"/>
      <c r="B27" s="165" t="s">
        <v>11</v>
      </c>
      <c r="C27" s="167"/>
      <c r="D27" s="22"/>
      <c r="E27" s="18"/>
      <c r="F27" s="19"/>
    </row>
  </sheetData>
  <sheetProtection/>
  <mergeCells count="11">
    <mergeCell ref="A4:F4"/>
    <mergeCell ref="A5:F5"/>
    <mergeCell ref="B24:C24"/>
    <mergeCell ref="B25:C25"/>
    <mergeCell ref="B26:C26"/>
    <mergeCell ref="B27:C27"/>
    <mergeCell ref="A1:F1"/>
    <mergeCell ref="A2:B2"/>
    <mergeCell ref="C2:F2"/>
    <mergeCell ref="A3:B3"/>
    <mergeCell ref="C3:F3"/>
  </mergeCells>
  <printOptions horizontalCentered="1"/>
  <pageMargins left="0.51" right="0.23" top="0.45" bottom="0.46" header="0.31496062992125984" footer="0.31496062992125984"/>
  <pageSetup fitToHeight="1" fitToWidth="1" horizontalDpi="600" verticalDpi="600" orientation="portrait" paperSize="9" scale="7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1"/>
  <sheetViews>
    <sheetView view="pageBreakPreview" zoomScaleSheetLayoutView="100" zoomScalePageLayoutView="0" workbookViewId="0" topLeftCell="A7">
      <selection activeCell="L4" sqref="L4"/>
    </sheetView>
  </sheetViews>
  <sheetFormatPr defaultColWidth="9.140625" defaultRowHeight="15"/>
  <cols>
    <col min="1" max="1" width="7.57421875" style="0" customWidth="1"/>
    <col min="2" max="2" width="8.8515625" style="0" customWidth="1"/>
    <col min="3" max="3" width="17.7109375" style="0" customWidth="1"/>
    <col min="4" max="4" width="13.421875" style="0" customWidth="1"/>
    <col min="5" max="5" width="21.28125" style="0" customWidth="1"/>
    <col min="6" max="6" width="32.140625" style="0" customWidth="1"/>
    <col min="7" max="9" width="16.28125" style="0" customWidth="1"/>
  </cols>
  <sheetData>
    <row r="1" spans="1:9" ht="87" customHeight="1">
      <c r="A1" s="178" t="s">
        <v>20</v>
      </c>
      <c r="B1" s="179"/>
      <c r="C1" s="179"/>
      <c r="D1" s="179"/>
      <c r="E1" s="179"/>
      <c r="F1" s="179"/>
      <c r="G1" s="179"/>
      <c r="H1" s="179"/>
      <c r="I1" s="180"/>
    </row>
    <row r="2" spans="1:9" ht="21" customHeight="1">
      <c r="A2" s="168" t="s">
        <v>12</v>
      </c>
      <c r="B2" s="169"/>
      <c r="C2" s="99"/>
      <c r="D2" s="184"/>
      <c r="E2" s="184"/>
      <c r="F2" s="184"/>
      <c r="G2" s="184"/>
      <c r="H2" s="184"/>
      <c r="I2" s="185"/>
    </row>
    <row r="3" spans="1:9" ht="21" customHeight="1">
      <c r="A3" s="168" t="s">
        <v>13</v>
      </c>
      <c r="B3" s="169"/>
      <c r="C3" s="99"/>
      <c r="D3" s="170" t="s">
        <v>185</v>
      </c>
      <c r="E3" s="170"/>
      <c r="F3" s="170"/>
      <c r="G3" s="170"/>
      <c r="H3" s="170"/>
      <c r="I3" s="171"/>
    </row>
    <row r="4" spans="1:9" ht="21" customHeight="1">
      <c r="A4" s="161" t="s">
        <v>46</v>
      </c>
      <c r="B4" s="162"/>
      <c r="C4" s="162"/>
      <c r="D4" s="162"/>
      <c r="E4" s="162"/>
      <c r="F4" s="162"/>
      <c r="G4" s="162"/>
      <c r="H4" s="162"/>
      <c r="I4" s="163"/>
    </row>
    <row r="5" spans="1:9" ht="45" customHeight="1">
      <c r="A5" s="160" t="s">
        <v>44</v>
      </c>
      <c r="B5" s="160"/>
      <c r="C5" s="164" t="s">
        <v>186</v>
      </c>
      <c r="D5" s="164"/>
      <c r="E5" s="164"/>
      <c r="F5" s="164"/>
      <c r="G5" s="164"/>
      <c r="H5" s="164"/>
      <c r="I5" s="164"/>
    </row>
    <row r="6" spans="1:9" ht="31.5" customHeight="1">
      <c r="A6" s="160" t="s">
        <v>45</v>
      </c>
      <c r="B6" s="160"/>
      <c r="C6" s="164" t="s">
        <v>187</v>
      </c>
      <c r="D6" s="164"/>
      <c r="E6" s="164"/>
      <c r="F6" s="164"/>
      <c r="G6" s="164"/>
      <c r="H6" s="164"/>
      <c r="I6" s="164"/>
    </row>
    <row r="7" spans="1:9" ht="23.25" customHeight="1">
      <c r="A7" s="172" t="s">
        <v>115</v>
      </c>
      <c r="B7" s="173"/>
      <c r="C7" s="173"/>
      <c r="D7" s="173"/>
      <c r="E7" s="173"/>
      <c r="F7" s="173"/>
      <c r="G7" s="173"/>
      <c r="H7" s="173"/>
      <c r="I7" s="174"/>
    </row>
    <row r="8" spans="1:9" ht="21.75" customHeight="1" thickBot="1">
      <c r="A8" s="175" t="s">
        <v>40</v>
      </c>
      <c r="B8" s="176"/>
      <c r="C8" s="176"/>
      <c r="D8" s="176"/>
      <c r="E8" s="176"/>
      <c r="F8" s="176"/>
      <c r="G8" s="176"/>
      <c r="H8" s="176"/>
      <c r="I8" s="177"/>
    </row>
    <row r="9" spans="1:9" ht="48" customHeight="1" thickBot="1">
      <c r="A9" s="66" t="s">
        <v>0</v>
      </c>
      <c r="B9" s="67" t="s">
        <v>19</v>
      </c>
      <c r="C9" s="67" t="s">
        <v>39</v>
      </c>
      <c r="D9" s="67" t="s">
        <v>6</v>
      </c>
      <c r="E9" s="67" t="s">
        <v>1</v>
      </c>
      <c r="F9" s="67" t="s">
        <v>17</v>
      </c>
      <c r="G9" s="67" t="s">
        <v>41</v>
      </c>
      <c r="H9" s="67" t="s">
        <v>43</v>
      </c>
      <c r="I9" s="68" t="s">
        <v>42</v>
      </c>
    </row>
    <row r="10" spans="1:10" ht="46.5" customHeight="1">
      <c r="A10" s="65">
        <v>1</v>
      </c>
      <c r="B10" s="65"/>
      <c r="C10" s="25"/>
      <c r="D10" s="93"/>
      <c r="E10" s="26"/>
      <c r="F10" s="92"/>
      <c r="G10" s="10"/>
      <c r="H10" s="10"/>
      <c r="I10" s="10"/>
      <c r="J10" s="30" t="s">
        <v>123</v>
      </c>
    </row>
    <row r="11" spans="1:10" ht="46.5" customHeight="1">
      <c r="A11" s="2">
        <v>2</v>
      </c>
      <c r="B11" s="2"/>
      <c r="C11" s="25"/>
      <c r="D11" s="93"/>
      <c r="E11" s="26"/>
      <c r="F11" s="92"/>
      <c r="G11" s="10"/>
      <c r="H11" s="10"/>
      <c r="I11" s="10"/>
      <c r="J11" s="30" t="s">
        <v>124</v>
      </c>
    </row>
    <row r="12" spans="1:10" ht="46.5" customHeight="1">
      <c r="A12" s="2">
        <v>3</v>
      </c>
      <c r="B12" s="2"/>
      <c r="C12" s="2"/>
      <c r="D12" s="61"/>
      <c r="E12" s="96"/>
      <c r="F12" s="92"/>
      <c r="G12" s="10"/>
      <c r="H12" s="10"/>
      <c r="I12" s="10"/>
      <c r="J12" s="30" t="s">
        <v>118</v>
      </c>
    </row>
    <row r="13" spans="1:10" ht="46.5" customHeight="1">
      <c r="A13" s="2">
        <v>4</v>
      </c>
      <c r="B13" s="2"/>
      <c r="C13" s="25"/>
      <c r="D13" s="93"/>
      <c r="E13" s="26"/>
      <c r="F13" s="92"/>
      <c r="G13" s="10"/>
      <c r="H13" s="10"/>
      <c r="I13" s="10"/>
      <c r="J13" s="30" t="s">
        <v>113</v>
      </c>
    </row>
    <row r="14" spans="1:10" ht="46.5" customHeight="1" thickBot="1">
      <c r="A14" s="2">
        <v>5</v>
      </c>
      <c r="B14" s="2"/>
      <c r="C14" s="25"/>
      <c r="D14" s="93"/>
      <c r="E14" s="26"/>
      <c r="F14" s="92"/>
      <c r="G14" s="10"/>
      <c r="H14" s="10"/>
      <c r="I14" s="10"/>
      <c r="J14" s="30" t="s">
        <v>5</v>
      </c>
    </row>
    <row r="15" spans="1:9" ht="46.5" customHeight="1">
      <c r="A15" s="2">
        <v>6</v>
      </c>
      <c r="B15" s="2"/>
      <c r="C15" s="91"/>
      <c r="D15" s="94"/>
      <c r="E15" s="26"/>
      <c r="F15" s="92"/>
      <c r="G15" s="10"/>
      <c r="H15" s="10"/>
      <c r="I15" s="10"/>
    </row>
    <row r="16" spans="1:9" ht="46.5" customHeight="1">
      <c r="A16" s="2">
        <v>7</v>
      </c>
      <c r="B16" s="2"/>
      <c r="C16" s="25"/>
      <c r="D16" s="93"/>
      <c r="E16" s="26"/>
      <c r="F16" s="92"/>
      <c r="G16" s="95"/>
      <c r="H16" s="27"/>
      <c r="I16" s="10"/>
    </row>
    <row r="17" spans="1:9" ht="46.5" customHeight="1">
      <c r="A17" s="2">
        <v>8</v>
      </c>
      <c r="B17" s="2"/>
      <c r="C17" s="25"/>
      <c r="D17" s="93"/>
      <c r="E17" s="26"/>
      <c r="F17" s="92"/>
      <c r="G17" s="10"/>
      <c r="H17" s="10"/>
      <c r="I17" s="10"/>
    </row>
    <row r="18" spans="1:9" ht="46.5" customHeight="1">
      <c r="A18" s="2">
        <v>9</v>
      </c>
      <c r="B18" s="2"/>
      <c r="C18" s="25"/>
      <c r="D18" s="93"/>
      <c r="E18" s="26"/>
      <c r="F18" s="92"/>
      <c r="G18" s="10"/>
      <c r="H18" s="10"/>
      <c r="I18" s="10"/>
    </row>
    <row r="19" spans="1:9" ht="46.5" customHeight="1">
      <c r="A19" s="2">
        <v>10</v>
      </c>
      <c r="B19" s="2"/>
      <c r="C19" s="25"/>
      <c r="D19" s="93"/>
      <c r="E19" s="26"/>
      <c r="F19" s="92"/>
      <c r="G19" s="10"/>
      <c r="H19" s="10"/>
      <c r="I19" s="10"/>
    </row>
    <row r="20" spans="1:9" ht="46.5" customHeight="1">
      <c r="A20" s="2">
        <v>11</v>
      </c>
      <c r="B20" s="2"/>
      <c r="C20" s="25"/>
      <c r="D20" s="93"/>
      <c r="E20" s="26"/>
      <c r="F20" s="92"/>
      <c r="G20" s="95"/>
      <c r="H20" s="27"/>
      <c r="I20" s="10"/>
    </row>
    <row r="21" spans="1:9" ht="46.5" customHeight="1">
      <c r="A21" s="2">
        <v>12</v>
      </c>
      <c r="B21" s="2"/>
      <c r="C21" s="2"/>
      <c r="D21" s="61"/>
      <c r="E21" s="2"/>
      <c r="F21" s="92"/>
      <c r="G21" s="10"/>
      <c r="H21" s="10"/>
      <c r="I21" s="10"/>
    </row>
    <row r="22" spans="1:9" ht="46.5" customHeight="1">
      <c r="A22" s="2">
        <v>13</v>
      </c>
      <c r="B22" s="2"/>
      <c r="C22" s="2"/>
      <c r="D22" s="61"/>
      <c r="E22" s="2"/>
      <c r="F22" s="2"/>
      <c r="G22" s="10"/>
      <c r="H22" s="10"/>
      <c r="I22" s="10"/>
    </row>
    <row r="23" spans="1:9" ht="46.5" customHeight="1">
      <c r="A23" s="2">
        <v>14</v>
      </c>
      <c r="B23" s="2"/>
      <c r="C23" s="2"/>
      <c r="D23" s="61"/>
      <c r="E23" s="2"/>
      <c r="F23" s="2"/>
      <c r="G23" s="2"/>
      <c r="H23" s="2"/>
      <c r="I23" s="10"/>
    </row>
    <row r="24" spans="1:9" ht="46.5" customHeight="1">
      <c r="A24" s="2">
        <v>15</v>
      </c>
      <c r="B24" s="2"/>
      <c r="C24" s="2"/>
      <c r="D24" s="61"/>
      <c r="E24" s="2"/>
      <c r="F24" s="2"/>
      <c r="G24" s="2"/>
      <c r="H24" s="2"/>
      <c r="I24" s="10"/>
    </row>
    <row r="25" spans="1:9" ht="46.5" customHeight="1">
      <c r="A25" s="2">
        <v>16</v>
      </c>
      <c r="B25" s="2"/>
      <c r="C25" s="2"/>
      <c r="D25" s="61"/>
      <c r="E25" s="2"/>
      <c r="F25" s="2"/>
      <c r="G25" s="2"/>
      <c r="H25" s="2"/>
      <c r="I25" s="10"/>
    </row>
    <row r="26" spans="1:9" ht="46.5" customHeight="1">
      <c r="A26" s="2">
        <v>17</v>
      </c>
      <c r="B26" s="2"/>
      <c r="C26" s="2"/>
      <c r="D26" s="61"/>
      <c r="E26" s="2"/>
      <c r="F26" s="2"/>
      <c r="G26" s="2"/>
      <c r="H26" s="2"/>
      <c r="I26" s="10"/>
    </row>
    <row r="27" spans="1:9" ht="46.5" customHeight="1">
      <c r="A27" s="2">
        <v>18</v>
      </c>
      <c r="B27" s="2"/>
      <c r="C27" s="2"/>
      <c r="D27" s="61"/>
      <c r="E27" s="2"/>
      <c r="F27" s="2"/>
      <c r="G27" s="2"/>
      <c r="H27" s="2"/>
      <c r="I27" s="10"/>
    </row>
    <row r="28" spans="1:9" ht="46.5" customHeight="1">
      <c r="A28" s="2">
        <v>19</v>
      </c>
      <c r="B28" s="2"/>
      <c r="C28" s="2"/>
      <c r="D28" s="61"/>
      <c r="E28" s="2"/>
      <c r="F28" s="2"/>
      <c r="G28" s="2"/>
      <c r="H28" s="2"/>
      <c r="I28" s="10"/>
    </row>
    <row r="29" spans="1:9" ht="46.5" customHeight="1">
      <c r="A29" s="2">
        <v>20</v>
      </c>
      <c r="B29" s="2"/>
      <c r="C29" s="2"/>
      <c r="D29" s="61"/>
      <c r="E29" s="2"/>
      <c r="F29" s="2"/>
      <c r="G29" s="2"/>
      <c r="H29" s="2"/>
      <c r="I29" s="10"/>
    </row>
    <row r="30" spans="1:9" ht="15.75">
      <c r="A30" s="11"/>
      <c r="B30" s="6"/>
      <c r="C30" s="6"/>
      <c r="D30" s="7"/>
      <c r="E30" s="8"/>
      <c r="F30" s="6"/>
      <c r="G30" s="6"/>
      <c r="H30" s="6"/>
      <c r="I30" s="12"/>
    </row>
    <row r="31" spans="1:9" ht="21.75" customHeight="1">
      <c r="A31" s="11"/>
      <c r="B31" s="181" t="s">
        <v>8</v>
      </c>
      <c r="C31" s="182"/>
      <c r="D31" s="183"/>
      <c r="E31" s="97"/>
      <c r="F31" s="98"/>
      <c r="G31" s="6"/>
      <c r="H31" s="6"/>
      <c r="I31" s="12"/>
    </row>
    <row r="32" spans="1:9" ht="21.75" customHeight="1">
      <c r="A32" s="13"/>
      <c r="B32" s="157" t="s">
        <v>9</v>
      </c>
      <c r="C32" s="158"/>
      <c r="D32" s="159"/>
      <c r="E32" s="20"/>
      <c r="F32" s="5"/>
      <c r="G32" s="62"/>
      <c r="H32" s="62"/>
      <c r="I32" s="14"/>
    </row>
    <row r="33" spans="1:9" ht="21.75" customHeight="1">
      <c r="A33" s="15"/>
      <c r="B33" s="157" t="s">
        <v>10</v>
      </c>
      <c r="C33" s="158"/>
      <c r="D33" s="159"/>
      <c r="E33" s="21"/>
      <c r="F33" s="1"/>
      <c r="G33" s="63"/>
      <c r="H33" s="63"/>
      <c r="I33" s="16"/>
    </row>
    <row r="34" spans="1:9" ht="21.75" customHeight="1">
      <c r="A34" s="17"/>
      <c r="B34" s="165" t="s">
        <v>11</v>
      </c>
      <c r="C34" s="166"/>
      <c r="D34" s="167"/>
      <c r="E34" s="22"/>
      <c r="F34" s="18"/>
      <c r="G34" s="64"/>
      <c r="H34" s="64"/>
      <c r="I34" s="19"/>
    </row>
    <row r="36" ht="15.75" thickBot="1"/>
    <row r="37" spans="3:8" ht="35.25" customHeight="1" thickBot="1">
      <c r="C37" s="107" t="s">
        <v>171</v>
      </c>
      <c r="D37" s="108" t="s">
        <v>172</v>
      </c>
      <c r="E37" s="108" t="s">
        <v>173</v>
      </c>
      <c r="F37" s="108" t="s">
        <v>174</v>
      </c>
      <c r="G37" s="114" t="s">
        <v>175</v>
      </c>
      <c r="H37" s="108"/>
    </row>
    <row r="38" spans="3:8" ht="16.5" thickBot="1">
      <c r="C38" s="109"/>
      <c r="D38" s="111"/>
      <c r="E38" s="111"/>
      <c r="F38" s="111"/>
      <c r="G38" s="111" t="s">
        <v>176</v>
      </c>
      <c r="H38" s="111" t="s">
        <v>177</v>
      </c>
    </row>
    <row r="39" spans="3:8" ht="32.25" thickBot="1">
      <c r="C39" s="112" t="s">
        <v>178</v>
      </c>
      <c r="D39" s="113" t="s">
        <v>179</v>
      </c>
      <c r="E39" s="113" t="s">
        <v>180</v>
      </c>
      <c r="F39" s="113" t="s">
        <v>181</v>
      </c>
      <c r="G39" s="110">
        <v>130</v>
      </c>
      <c r="H39" s="110">
        <v>130</v>
      </c>
    </row>
    <row r="40" spans="3:8" ht="32.25" thickBot="1">
      <c r="C40" s="112" t="s">
        <v>182</v>
      </c>
      <c r="D40" s="113" t="s">
        <v>179</v>
      </c>
      <c r="E40" s="113" t="s">
        <v>183</v>
      </c>
      <c r="F40" s="113" t="s">
        <v>181</v>
      </c>
      <c r="G40" s="110">
        <v>150</v>
      </c>
      <c r="H40" s="110">
        <v>150</v>
      </c>
    </row>
    <row r="41" spans="3:8" ht="32.25" thickBot="1">
      <c r="C41" s="112" t="s">
        <v>184</v>
      </c>
      <c r="D41" s="113" t="s">
        <v>179</v>
      </c>
      <c r="E41" s="113" t="s">
        <v>180</v>
      </c>
      <c r="F41" s="113" t="s">
        <v>181</v>
      </c>
      <c r="G41" s="110">
        <v>160</v>
      </c>
      <c r="H41" s="110">
        <v>160</v>
      </c>
    </row>
  </sheetData>
  <sheetProtection/>
  <mergeCells count="16">
    <mergeCell ref="A1:I1"/>
    <mergeCell ref="A2:B2"/>
    <mergeCell ref="D2:I2"/>
    <mergeCell ref="A3:B3"/>
    <mergeCell ref="D3:I3"/>
    <mergeCell ref="A4:I4"/>
    <mergeCell ref="B31:D31"/>
    <mergeCell ref="B32:D32"/>
    <mergeCell ref="B33:D33"/>
    <mergeCell ref="B34:D34"/>
    <mergeCell ref="A5:B5"/>
    <mergeCell ref="C5:I5"/>
    <mergeCell ref="A6:B6"/>
    <mergeCell ref="C6:I6"/>
    <mergeCell ref="A7:I7"/>
    <mergeCell ref="A8:I8"/>
  </mergeCells>
  <printOptions horizontalCentered="1"/>
  <pageMargins left="0.65" right="0.23" top="0.65" bottom="0.46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41"/>
  <sheetViews>
    <sheetView view="pageBreakPreview" zoomScaleSheetLayoutView="100" zoomScalePageLayoutView="0" workbookViewId="0" topLeftCell="A1">
      <selection activeCell="A5" sqref="A5:IV6"/>
    </sheetView>
  </sheetViews>
  <sheetFormatPr defaultColWidth="9.140625" defaultRowHeight="15"/>
  <cols>
    <col min="1" max="1" width="7.57421875" style="0" customWidth="1"/>
    <col min="2" max="2" width="8.8515625" style="0" customWidth="1"/>
    <col min="3" max="3" width="17.7109375" style="0" customWidth="1"/>
    <col min="4" max="4" width="13.421875" style="0" customWidth="1"/>
    <col min="5" max="5" width="21.28125" style="0" customWidth="1"/>
    <col min="6" max="6" width="32.140625" style="0" customWidth="1"/>
    <col min="7" max="7" width="22.00390625" style="0" customWidth="1"/>
    <col min="8" max="8" width="21.421875" style="0" customWidth="1"/>
    <col min="9" max="9" width="26.421875" style="0" customWidth="1"/>
  </cols>
  <sheetData>
    <row r="1" spans="1:9" ht="87" customHeight="1">
      <c r="A1" s="178" t="s">
        <v>20</v>
      </c>
      <c r="B1" s="179"/>
      <c r="C1" s="179"/>
      <c r="D1" s="179"/>
      <c r="E1" s="179"/>
      <c r="F1" s="179"/>
      <c r="G1" s="179"/>
      <c r="H1" s="179"/>
      <c r="I1" s="180"/>
    </row>
    <row r="2" spans="1:9" ht="21" customHeight="1">
      <c r="A2" s="168" t="s">
        <v>12</v>
      </c>
      <c r="B2" s="169"/>
      <c r="C2" s="99"/>
      <c r="D2" s="184"/>
      <c r="E2" s="184"/>
      <c r="F2" s="184"/>
      <c r="G2" s="184"/>
      <c r="H2" s="184"/>
      <c r="I2" s="185"/>
    </row>
    <row r="3" spans="1:9" ht="21" customHeight="1">
      <c r="A3" s="168" t="s">
        <v>13</v>
      </c>
      <c r="B3" s="169"/>
      <c r="C3" s="99"/>
      <c r="D3" s="170" t="s">
        <v>188</v>
      </c>
      <c r="E3" s="170"/>
      <c r="F3" s="170"/>
      <c r="G3" s="170"/>
      <c r="H3" s="170"/>
      <c r="I3" s="171"/>
    </row>
    <row r="4" spans="1:9" ht="21" customHeight="1">
      <c r="A4" s="161" t="s">
        <v>46</v>
      </c>
      <c r="B4" s="162"/>
      <c r="C4" s="162"/>
      <c r="D4" s="162"/>
      <c r="E4" s="162"/>
      <c r="F4" s="162"/>
      <c r="G4" s="162"/>
      <c r="H4" s="162"/>
      <c r="I4" s="163"/>
    </row>
    <row r="5" spans="1:9" ht="45" customHeight="1">
      <c r="A5" s="160" t="s">
        <v>44</v>
      </c>
      <c r="B5" s="160"/>
      <c r="C5" s="164" t="s">
        <v>192</v>
      </c>
      <c r="D5" s="164"/>
      <c r="E5" s="164"/>
      <c r="F5" s="164"/>
      <c r="G5" s="164"/>
      <c r="H5" s="164"/>
      <c r="I5" s="164"/>
    </row>
    <row r="6" spans="1:9" ht="37.5" customHeight="1">
      <c r="A6" s="160" t="s">
        <v>45</v>
      </c>
      <c r="B6" s="160"/>
      <c r="C6" s="164" t="s">
        <v>191</v>
      </c>
      <c r="D6" s="164"/>
      <c r="E6" s="164"/>
      <c r="F6" s="164"/>
      <c r="G6" s="164"/>
      <c r="H6" s="164"/>
      <c r="I6" s="164"/>
    </row>
    <row r="7" spans="1:9" ht="23.25" customHeight="1">
      <c r="A7" s="172" t="s">
        <v>190</v>
      </c>
      <c r="B7" s="173"/>
      <c r="C7" s="173"/>
      <c r="D7" s="173"/>
      <c r="E7" s="173"/>
      <c r="F7" s="173"/>
      <c r="G7" s="173"/>
      <c r="H7" s="173"/>
      <c r="I7" s="174"/>
    </row>
    <row r="8" spans="1:9" ht="21.75" customHeight="1" thickBot="1">
      <c r="A8" s="175" t="s">
        <v>40</v>
      </c>
      <c r="B8" s="176"/>
      <c r="C8" s="176"/>
      <c r="D8" s="176"/>
      <c r="E8" s="176"/>
      <c r="F8" s="176"/>
      <c r="G8" s="176"/>
      <c r="H8" s="176"/>
      <c r="I8" s="177"/>
    </row>
    <row r="9" spans="1:9" ht="48" customHeight="1" thickBot="1">
      <c r="A9" s="66" t="s">
        <v>0</v>
      </c>
      <c r="B9" s="67" t="s">
        <v>19</v>
      </c>
      <c r="C9" s="67" t="s">
        <v>39</v>
      </c>
      <c r="D9" s="67" t="s">
        <v>6</v>
      </c>
      <c r="E9" s="67" t="s">
        <v>1</v>
      </c>
      <c r="F9" s="67" t="s">
        <v>17</v>
      </c>
      <c r="G9" s="67" t="s">
        <v>41</v>
      </c>
      <c r="H9" s="67" t="s">
        <v>43</v>
      </c>
      <c r="I9" s="68" t="s">
        <v>42</v>
      </c>
    </row>
    <row r="10" spans="1:10" ht="46.5" customHeight="1">
      <c r="A10" s="65">
        <v>1</v>
      </c>
      <c r="B10" s="65"/>
      <c r="C10" s="25"/>
      <c r="D10" s="93"/>
      <c r="E10" s="26"/>
      <c r="F10" s="92"/>
      <c r="G10" s="10"/>
      <c r="H10" s="10"/>
      <c r="I10" s="10"/>
      <c r="J10" s="115" t="s">
        <v>123</v>
      </c>
    </row>
    <row r="11" spans="1:10" ht="46.5" customHeight="1">
      <c r="A11" s="2">
        <v>2</v>
      </c>
      <c r="B11" s="2"/>
      <c r="C11" s="25"/>
      <c r="D11" s="93"/>
      <c r="E11" s="26"/>
      <c r="F11" s="92"/>
      <c r="G11" s="10"/>
      <c r="H11" s="10"/>
      <c r="I11" s="10"/>
      <c r="J11" s="115" t="s">
        <v>124</v>
      </c>
    </row>
    <row r="12" spans="1:10" ht="46.5" customHeight="1">
      <c r="A12" s="2">
        <v>3</v>
      </c>
      <c r="B12" s="2"/>
      <c r="C12" s="2"/>
      <c r="D12" s="61"/>
      <c r="E12" s="96"/>
      <c r="F12" s="92"/>
      <c r="G12" s="10"/>
      <c r="H12" s="10"/>
      <c r="I12" s="10"/>
      <c r="J12" s="115" t="s">
        <v>116</v>
      </c>
    </row>
    <row r="13" spans="1:10" ht="46.5" customHeight="1">
      <c r="A13" s="2">
        <v>4</v>
      </c>
      <c r="B13" s="2"/>
      <c r="C13" s="25"/>
      <c r="D13" s="93"/>
      <c r="E13" s="26"/>
      <c r="F13" s="92"/>
      <c r="G13" s="10"/>
      <c r="H13" s="10"/>
      <c r="I13" s="10"/>
      <c r="J13" s="115" t="s">
        <v>125</v>
      </c>
    </row>
    <row r="14" spans="1:10" ht="46.5" customHeight="1" thickBot="1">
      <c r="A14" s="2">
        <v>5</v>
      </c>
      <c r="B14" s="2"/>
      <c r="C14" s="25"/>
      <c r="D14" s="93"/>
      <c r="E14" s="26"/>
      <c r="F14" s="92"/>
      <c r="G14" s="10"/>
      <c r="H14" s="10"/>
      <c r="I14" s="10"/>
      <c r="J14" s="115" t="s">
        <v>120</v>
      </c>
    </row>
    <row r="15" spans="1:10" ht="46.5" customHeight="1">
      <c r="A15" s="2">
        <v>6</v>
      </c>
      <c r="B15" s="2"/>
      <c r="C15" s="91"/>
      <c r="D15" s="94"/>
      <c r="E15" s="26"/>
      <c r="F15" s="92"/>
      <c r="G15" s="10"/>
      <c r="H15" s="10"/>
      <c r="I15" s="10"/>
      <c r="J15" s="115" t="s">
        <v>113</v>
      </c>
    </row>
    <row r="16" spans="1:10" ht="46.5" customHeight="1">
      <c r="A16" s="2">
        <v>7</v>
      </c>
      <c r="B16" s="2"/>
      <c r="C16" s="25"/>
      <c r="D16" s="93"/>
      <c r="E16" s="26"/>
      <c r="F16" s="92"/>
      <c r="G16" s="95"/>
      <c r="H16" s="27"/>
      <c r="I16" s="10"/>
      <c r="J16" s="115" t="s">
        <v>118</v>
      </c>
    </row>
    <row r="17" spans="1:10" ht="46.5" customHeight="1">
      <c r="A17" s="2">
        <v>8</v>
      </c>
      <c r="B17" s="2"/>
      <c r="C17" s="25"/>
      <c r="D17" s="93"/>
      <c r="E17" s="26"/>
      <c r="F17" s="92"/>
      <c r="G17" s="10"/>
      <c r="H17" s="10"/>
      <c r="I17" s="10"/>
      <c r="J17" s="115" t="s">
        <v>119</v>
      </c>
    </row>
    <row r="18" spans="1:10" ht="46.5" customHeight="1">
      <c r="A18" s="2">
        <v>9</v>
      </c>
      <c r="B18" s="2"/>
      <c r="C18" s="25"/>
      <c r="D18" s="93"/>
      <c r="E18" s="26"/>
      <c r="F18" s="92"/>
      <c r="G18" s="10"/>
      <c r="H18" s="10"/>
      <c r="I18" s="10"/>
      <c r="J18" s="115" t="s">
        <v>122</v>
      </c>
    </row>
    <row r="19" spans="1:10" ht="46.5" customHeight="1">
      <c r="A19" s="2">
        <v>10</v>
      </c>
      <c r="B19" s="2"/>
      <c r="C19" s="25"/>
      <c r="D19" s="93"/>
      <c r="E19" s="26"/>
      <c r="F19" s="92"/>
      <c r="G19" s="10"/>
      <c r="H19" s="10"/>
      <c r="I19" s="10"/>
      <c r="J19" s="115" t="s">
        <v>193</v>
      </c>
    </row>
    <row r="20" spans="1:10" ht="46.5" customHeight="1">
      <c r="A20" s="2">
        <v>11</v>
      </c>
      <c r="B20" s="2"/>
      <c r="C20" s="25"/>
      <c r="D20" s="93"/>
      <c r="E20" s="26"/>
      <c r="F20" s="92"/>
      <c r="G20" s="95"/>
      <c r="H20" s="27"/>
      <c r="I20" s="10"/>
      <c r="J20" s="115" t="s">
        <v>117</v>
      </c>
    </row>
    <row r="21" spans="1:9" ht="46.5" customHeight="1">
      <c r="A21" s="2">
        <v>12</v>
      </c>
      <c r="B21" s="2"/>
      <c r="C21" s="2"/>
      <c r="D21" s="61"/>
      <c r="E21" s="2"/>
      <c r="F21" s="92"/>
      <c r="G21" s="10"/>
      <c r="H21" s="10"/>
      <c r="I21" s="10"/>
    </row>
    <row r="22" spans="1:9" ht="46.5" customHeight="1">
      <c r="A22" s="2">
        <v>13</v>
      </c>
      <c r="B22" s="2"/>
      <c r="C22" s="2"/>
      <c r="D22" s="61"/>
      <c r="E22" s="2"/>
      <c r="F22" s="2"/>
      <c r="G22" s="10"/>
      <c r="H22" s="10"/>
      <c r="I22" s="10"/>
    </row>
    <row r="23" spans="1:9" ht="46.5" customHeight="1">
      <c r="A23" s="2">
        <v>14</v>
      </c>
      <c r="B23" s="2"/>
      <c r="C23" s="2"/>
      <c r="D23" s="61"/>
      <c r="E23" s="2"/>
      <c r="F23" s="2"/>
      <c r="G23" s="2"/>
      <c r="H23" s="2"/>
      <c r="I23" s="10"/>
    </row>
    <row r="24" spans="1:9" ht="46.5" customHeight="1">
      <c r="A24" s="2">
        <v>15</v>
      </c>
      <c r="B24" s="2"/>
      <c r="C24" s="2"/>
      <c r="D24" s="61"/>
      <c r="E24" s="2"/>
      <c r="F24" s="2"/>
      <c r="G24" s="2"/>
      <c r="H24" s="2"/>
      <c r="I24" s="10"/>
    </row>
    <row r="25" spans="1:9" ht="46.5" customHeight="1">
      <c r="A25" s="2">
        <v>16</v>
      </c>
      <c r="B25" s="2"/>
      <c r="C25" s="2"/>
      <c r="D25" s="61"/>
      <c r="E25" s="2"/>
      <c r="F25" s="2"/>
      <c r="G25" s="2"/>
      <c r="H25" s="2"/>
      <c r="I25" s="10"/>
    </row>
    <row r="26" spans="1:9" ht="46.5" customHeight="1">
      <c r="A26" s="2">
        <v>17</v>
      </c>
      <c r="B26" s="2"/>
      <c r="C26" s="2"/>
      <c r="D26" s="61"/>
      <c r="E26" s="2"/>
      <c r="F26" s="2"/>
      <c r="G26" s="2"/>
      <c r="H26" s="2"/>
      <c r="I26" s="10"/>
    </row>
    <row r="27" spans="1:9" ht="46.5" customHeight="1">
      <c r="A27" s="2">
        <v>18</v>
      </c>
      <c r="B27" s="2"/>
      <c r="C27" s="2"/>
      <c r="D27" s="61"/>
      <c r="E27" s="2"/>
      <c r="F27" s="2"/>
      <c r="G27" s="2"/>
      <c r="H27" s="2"/>
      <c r="I27" s="10"/>
    </row>
    <row r="28" spans="1:9" ht="46.5" customHeight="1">
      <c r="A28" s="2">
        <v>19</v>
      </c>
      <c r="B28" s="2"/>
      <c r="C28" s="2"/>
      <c r="D28" s="61"/>
      <c r="E28" s="2"/>
      <c r="F28" s="2"/>
      <c r="G28" s="2"/>
      <c r="H28" s="2"/>
      <c r="I28" s="10"/>
    </row>
    <row r="29" spans="1:9" ht="46.5" customHeight="1">
      <c r="A29" s="2">
        <v>20</v>
      </c>
      <c r="B29" s="2"/>
      <c r="C29" s="2"/>
      <c r="D29" s="61"/>
      <c r="E29" s="2"/>
      <c r="F29" s="2"/>
      <c r="G29" s="2"/>
      <c r="H29" s="2"/>
      <c r="I29" s="10"/>
    </row>
    <row r="30" spans="1:9" ht="15.75">
      <c r="A30" s="11"/>
      <c r="B30" s="6"/>
      <c r="C30" s="6"/>
      <c r="D30" s="7"/>
      <c r="E30" s="8"/>
      <c r="F30" s="6"/>
      <c r="G30" s="6"/>
      <c r="H30" s="6"/>
      <c r="I30" s="12"/>
    </row>
    <row r="31" spans="1:9" ht="21.75" customHeight="1">
      <c r="A31" s="11"/>
      <c r="B31" s="181" t="s">
        <v>8</v>
      </c>
      <c r="C31" s="182"/>
      <c r="D31" s="183"/>
      <c r="E31" s="97"/>
      <c r="F31" s="98"/>
      <c r="G31" s="6"/>
      <c r="H31" s="6"/>
      <c r="I31" s="12"/>
    </row>
    <row r="32" spans="1:9" ht="21.75" customHeight="1">
      <c r="A32" s="13"/>
      <c r="B32" s="157" t="s">
        <v>9</v>
      </c>
      <c r="C32" s="158"/>
      <c r="D32" s="159"/>
      <c r="E32" s="20"/>
      <c r="F32" s="5"/>
      <c r="G32" s="62"/>
      <c r="H32" s="62"/>
      <c r="I32" s="14"/>
    </row>
    <row r="33" spans="1:9" ht="21.75" customHeight="1">
      <c r="A33" s="15"/>
      <c r="B33" s="157" t="s">
        <v>10</v>
      </c>
      <c r="C33" s="158"/>
      <c r="D33" s="159"/>
      <c r="E33" s="21"/>
      <c r="F33" s="1"/>
      <c r="G33" s="63"/>
      <c r="H33" s="63"/>
      <c r="I33" s="16"/>
    </row>
    <row r="34" spans="1:9" ht="21.75" customHeight="1">
      <c r="A34" s="17"/>
      <c r="B34" s="165" t="s">
        <v>11</v>
      </c>
      <c r="C34" s="166"/>
      <c r="D34" s="167"/>
      <c r="E34" s="22"/>
      <c r="F34" s="18"/>
      <c r="G34" s="64"/>
      <c r="H34" s="64"/>
      <c r="I34" s="19"/>
    </row>
    <row r="36" ht="15.75" thickBot="1"/>
    <row r="37" spans="3:8" ht="35.25" customHeight="1" thickBot="1">
      <c r="C37" s="107" t="s">
        <v>171</v>
      </c>
      <c r="D37" s="108" t="s">
        <v>172</v>
      </c>
      <c r="E37" s="108" t="s">
        <v>173</v>
      </c>
      <c r="F37" s="108" t="s">
        <v>174</v>
      </c>
      <c r="G37" s="114" t="s">
        <v>175</v>
      </c>
      <c r="H37" s="108"/>
    </row>
    <row r="38" spans="3:8" ht="16.5" thickBot="1">
      <c r="C38" s="109"/>
      <c r="D38" s="111"/>
      <c r="E38" s="111"/>
      <c r="F38" s="111"/>
      <c r="G38" s="111" t="s">
        <v>176</v>
      </c>
      <c r="H38" s="111" t="s">
        <v>177</v>
      </c>
    </row>
    <row r="39" spans="3:8" ht="32.25" thickBot="1">
      <c r="C39" s="112" t="s">
        <v>178</v>
      </c>
      <c r="D39" s="113" t="s">
        <v>179</v>
      </c>
      <c r="E39" s="113" t="s">
        <v>180</v>
      </c>
      <c r="F39" s="113" t="s">
        <v>181</v>
      </c>
      <c r="G39" s="110">
        <v>130</v>
      </c>
      <c r="H39" s="110">
        <v>130</v>
      </c>
    </row>
    <row r="40" spans="3:8" ht="32.25" thickBot="1">
      <c r="C40" s="112" t="s">
        <v>182</v>
      </c>
      <c r="D40" s="113" t="s">
        <v>179</v>
      </c>
      <c r="E40" s="113" t="s">
        <v>183</v>
      </c>
      <c r="F40" s="113" t="s">
        <v>181</v>
      </c>
      <c r="G40" s="110">
        <v>150</v>
      </c>
      <c r="H40" s="110">
        <v>150</v>
      </c>
    </row>
    <row r="41" spans="3:8" ht="32.25" thickBot="1">
      <c r="C41" s="112" t="s">
        <v>184</v>
      </c>
      <c r="D41" s="113" t="s">
        <v>179</v>
      </c>
      <c r="E41" s="113" t="s">
        <v>180</v>
      </c>
      <c r="F41" s="113" t="s">
        <v>181</v>
      </c>
      <c r="G41" s="110">
        <v>160</v>
      </c>
      <c r="H41" s="110">
        <v>160</v>
      </c>
    </row>
  </sheetData>
  <sheetProtection/>
  <mergeCells count="16">
    <mergeCell ref="A1:I1"/>
    <mergeCell ref="A2:B2"/>
    <mergeCell ref="D2:I2"/>
    <mergeCell ref="A3:B3"/>
    <mergeCell ref="D3:I3"/>
    <mergeCell ref="A4:I4"/>
    <mergeCell ref="B31:D31"/>
    <mergeCell ref="B32:D32"/>
    <mergeCell ref="B33:D33"/>
    <mergeCell ref="B34:D34"/>
    <mergeCell ref="A5:B5"/>
    <mergeCell ref="C5:I5"/>
    <mergeCell ref="A6:B6"/>
    <mergeCell ref="C6:I6"/>
    <mergeCell ref="A7:I7"/>
    <mergeCell ref="A8:I8"/>
  </mergeCells>
  <printOptions horizontalCentered="1"/>
  <pageMargins left="0.65" right="0.23" top="0.65" bottom="0.46" header="0.31496062992125984" footer="0.31496062992125984"/>
  <pageSetup fitToHeight="1" fitToWidth="1" horizontalDpi="600" verticalDpi="6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41"/>
  <sheetViews>
    <sheetView view="pageBreakPreview" zoomScale="80" zoomScaleSheetLayoutView="80" zoomScalePageLayoutView="0" workbookViewId="0" topLeftCell="A1">
      <selection activeCell="N9" sqref="N9"/>
    </sheetView>
  </sheetViews>
  <sheetFormatPr defaultColWidth="9.140625" defaultRowHeight="15"/>
  <cols>
    <col min="1" max="1" width="7.57421875" style="0" customWidth="1"/>
    <col min="2" max="2" width="8.8515625" style="0" customWidth="1"/>
    <col min="3" max="3" width="17.7109375" style="0" customWidth="1"/>
    <col min="4" max="4" width="13.421875" style="0" customWidth="1"/>
    <col min="5" max="5" width="21.28125" style="0" customWidth="1"/>
    <col min="6" max="6" width="32.140625" style="0" customWidth="1"/>
    <col min="7" max="9" width="17.28125" style="0" customWidth="1"/>
    <col min="10" max="10" width="9.140625" style="30" customWidth="1"/>
  </cols>
  <sheetData>
    <row r="1" spans="1:9" ht="87" customHeight="1">
      <c r="A1" s="178" t="s">
        <v>20</v>
      </c>
      <c r="B1" s="179"/>
      <c r="C1" s="179"/>
      <c r="D1" s="179"/>
      <c r="E1" s="179"/>
      <c r="F1" s="179"/>
      <c r="G1" s="179"/>
      <c r="H1" s="179"/>
      <c r="I1" s="180"/>
    </row>
    <row r="2" spans="1:9" ht="21" customHeight="1">
      <c r="A2" s="168" t="s">
        <v>12</v>
      </c>
      <c r="B2" s="169"/>
      <c r="C2" s="99"/>
      <c r="D2" s="184"/>
      <c r="E2" s="184"/>
      <c r="F2" s="184"/>
      <c r="G2" s="184"/>
      <c r="H2" s="184"/>
      <c r="I2" s="185"/>
    </row>
    <row r="3" spans="1:9" ht="21" customHeight="1">
      <c r="A3" s="168" t="s">
        <v>13</v>
      </c>
      <c r="B3" s="169"/>
      <c r="C3" s="99"/>
      <c r="D3" s="170" t="s">
        <v>189</v>
      </c>
      <c r="E3" s="170"/>
      <c r="F3" s="170"/>
      <c r="G3" s="170"/>
      <c r="H3" s="170"/>
      <c r="I3" s="171"/>
    </row>
    <row r="4" spans="1:9" ht="21" customHeight="1">
      <c r="A4" s="161" t="s">
        <v>46</v>
      </c>
      <c r="B4" s="162"/>
      <c r="C4" s="162"/>
      <c r="D4" s="162"/>
      <c r="E4" s="162"/>
      <c r="F4" s="162"/>
      <c r="G4" s="162"/>
      <c r="H4" s="162"/>
      <c r="I4" s="163"/>
    </row>
    <row r="5" spans="1:10" ht="45" customHeight="1">
      <c r="A5" s="160" t="s">
        <v>44</v>
      </c>
      <c r="B5" s="160"/>
      <c r="C5" s="164" t="s">
        <v>192</v>
      </c>
      <c r="D5" s="164"/>
      <c r="E5" s="164"/>
      <c r="F5" s="164"/>
      <c r="G5" s="164"/>
      <c r="H5" s="164"/>
      <c r="I5" s="164"/>
      <c r="J5"/>
    </row>
    <row r="6" spans="1:10" ht="37.5" customHeight="1">
      <c r="A6" s="160" t="s">
        <v>45</v>
      </c>
      <c r="B6" s="160"/>
      <c r="C6" s="164" t="s">
        <v>191</v>
      </c>
      <c r="D6" s="164"/>
      <c r="E6" s="164"/>
      <c r="F6" s="164"/>
      <c r="G6" s="164"/>
      <c r="H6" s="164"/>
      <c r="I6" s="164"/>
      <c r="J6"/>
    </row>
    <row r="7" spans="1:9" ht="23.25" customHeight="1">
      <c r="A7" s="172" t="s">
        <v>115</v>
      </c>
      <c r="B7" s="173"/>
      <c r="C7" s="173"/>
      <c r="D7" s="173"/>
      <c r="E7" s="173"/>
      <c r="F7" s="173"/>
      <c r="G7" s="173"/>
      <c r="H7" s="173"/>
      <c r="I7" s="174"/>
    </row>
    <row r="8" spans="1:9" ht="21.75" customHeight="1" thickBot="1">
      <c r="A8" s="175" t="s">
        <v>40</v>
      </c>
      <c r="B8" s="176"/>
      <c r="C8" s="176"/>
      <c r="D8" s="176"/>
      <c r="E8" s="176"/>
      <c r="F8" s="176"/>
      <c r="G8" s="176"/>
      <c r="H8" s="176"/>
      <c r="I8" s="177"/>
    </row>
    <row r="9" spans="1:9" ht="48" customHeight="1" thickBot="1">
      <c r="A9" s="66" t="s">
        <v>0</v>
      </c>
      <c r="B9" s="67" t="s">
        <v>19</v>
      </c>
      <c r="C9" s="67" t="s">
        <v>39</v>
      </c>
      <c r="D9" s="67" t="s">
        <v>6</v>
      </c>
      <c r="E9" s="67" t="s">
        <v>1</v>
      </c>
      <c r="F9" s="67" t="s">
        <v>17</v>
      </c>
      <c r="G9" s="67" t="s">
        <v>41</v>
      </c>
      <c r="H9" s="67" t="s">
        <v>43</v>
      </c>
      <c r="I9" s="68" t="s">
        <v>42</v>
      </c>
    </row>
    <row r="10" spans="1:11" ht="46.5" customHeight="1">
      <c r="A10" s="65">
        <v>1</v>
      </c>
      <c r="B10" s="65"/>
      <c r="C10" s="25"/>
      <c r="D10" s="93"/>
      <c r="E10" s="26"/>
      <c r="F10" s="92"/>
      <c r="G10" s="10"/>
      <c r="H10" s="10"/>
      <c r="I10" s="10"/>
      <c r="J10" s="115" t="s">
        <v>123</v>
      </c>
      <c r="K10" s="30"/>
    </row>
    <row r="11" spans="1:11" ht="46.5" customHeight="1">
      <c r="A11" s="2">
        <v>2</v>
      </c>
      <c r="B11" s="2"/>
      <c r="C11" s="25"/>
      <c r="D11" s="93"/>
      <c r="E11" s="26"/>
      <c r="F11" s="92"/>
      <c r="G11" s="10"/>
      <c r="H11" s="10"/>
      <c r="I11" s="10"/>
      <c r="J11" s="115" t="s">
        <v>124</v>
      </c>
      <c r="K11" s="30"/>
    </row>
    <row r="12" spans="1:11" ht="46.5" customHeight="1">
      <c r="A12" s="2">
        <v>3</v>
      </c>
      <c r="B12" s="2"/>
      <c r="C12" s="2"/>
      <c r="D12" s="61"/>
      <c r="E12" s="96"/>
      <c r="F12" s="92"/>
      <c r="G12" s="10"/>
      <c r="H12" s="10"/>
      <c r="I12" s="10"/>
      <c r="J12" s="115" t="s">
        <v>116</v>
      </c>
      <c r="K12" s="30"/>
    </row>
    <row r="13" spans="1:11" ht="46.5" customHeight="1">
      <c r="A13" s="2">
        <v>4</v>
      </c>
      <c r="B13" s="2"/>
      <c r="C13" s="25"/>
      <c r="D13" s="93"/>
      <c r="E13" s="26"/>
      <c r="F13" s="92"/>
      <c r="G13" s="10"/>
      <c r="H13" s="10"/>
      <c r="I13" s="10"/>
      <c r="J13" s="115" t="s">
        <v>126</v>
      </c>
      <c r="K13" s="30"/>
    </row>
    <row r="14" spans="1:11" ht="46.5" customHeight="1" thickBot="1">
      <c r="A14" s="2">
        <v>5</v>
      </c>
      <c r="B14" s="2"/>
      <c r="C14" s="25"/>
      <c r="D14" s="93"/>
      <c r="E14" s="26"/>
      <c r="F14" s="92"/>
      <c r="G14" s="10"/>
      <c r="H14" s="10"/>
      <c r="I14" s="10"/>
      <c r="J14" s="115" t="s">
        <v>121</v>
      </c>
      <c r="K14" s="30"/>
    </row>
    <row r="15" spans="1:11" ht="46.5" customHeight="1">
      <c r="A15" s="2">
        <v>6</v>
      </c>
      <c r="B15" s="2"/>
      <c r="C15" s="91"/>
      <c r="D15" s="94"/>
      <c r="E15" s="26"/>
      <c r="F15" s="92"/>
      <c r="G15" s="10"/>
      <c r="H15" s="10"/>
      <c r="I15" s="10"/>
      <c r="J15" s="115" t="s">
        <v>113</v>
      </c>
      <c r="K15" s="30"/>
    </row>
    <row r="16" spans="1:11" ht="46.5" customHeight="1">
      <c r="A16" s="2">
        <v>7</v>
      </c>
      <c r="B16" s="2"/>
      <c r="C16" s="25"/>
      <c r="D16" s="93"/>
      <c r="E16" s="26"/>
      <c r="F16" s="92"/>
      <c r="G16" s="95"/>
      <c r="H16" s="27"/>
      <c r="I16" s="10"/>
      <c r="J16" s="115" t="s">
        <v>118</v>
      </c>
      <c r="K16" s="30"/>
    </row>
    <row r="17" spans="1:11" ht="46.5" customHeight="1">
      <c r="A17" s="2">
        <v>8</v>
      </c>
      <c r="B17" s="2"/>
      <c r="C17" s="25"/>
      <c r="D17" s="93"/>
      <c r="E17" s="26"/>
      <c r="F17" s="92"/>
      <c r="G17" s="10"/>
      <c r="H17" s="10"/>
      <c r="I17" s="10"/>
      <c r="J17" s="115" t="s">
        <v>119</v>
      </c>
      <c r="K17" s="30"/>
    </row>
    <row r="18" spans="1:11" ht="46.5" customHeight="1">
      <c r="A18" s="2">
        <v>9</v>
      </c>
      <c r="B18" s="2"/>
      <c r="C18" s="25"/>
      <c r="D18" s="93"/>
      <c r="E18" s="26"/>
      <c r="F18" s="92"/>
      <c r="G18" s="10"/>
      <c r="H18" s="10"/>
      <c r="I18" s="10"/>
      <c r="J18" s="115" t="s">
        <v>122</v>
      </c>
      <c r="K18" s="30"/>
    </row>
    <row r="19" spans="1:11" ht="46.5" customHeight="1">
      <c r="A19" s="2">
        <v>10</v>
      </c>
      <c r="B19" s="2"/>
      <c r="C19" s="25"/>
      <c r="D19" s="93"/>
      <c r="E19" s="26"/>
      <c r="F19" s="92"/>
      <c r="G19" s="10"/>
      <c r="H19" s="10"/>
      <c r="I19" s="10"/>
      <c r="J19" s="115" t="s">
        <v>194</v>
      </c>
      <c r="K19" s="30"/>
    </row>
    <row r="20" spans="1:11" ht="46.5" customHeight="1">
      <c r="A20" s="2">
        <v>11</v>
      </c>
      <c r="B20" s="2"/>
      <c r="C20" s="25"/>
      <c r="D20" s="93"/>
      <c r="E20" s="26"/>
      <c r="F20" s="92"/>
      <c r="G20" s="95"/>
      <c r="H20" s="27"/>
      <c r="I20" s="10"/>
      <c r="J20" s="115" t="s">
        <v>117</v>
      </c>
      <c r="K20" s="30"/>
    </row>
    <row r="21" spans="1:9" ht="46.5" customHeight="1">
      <c r="A21" s="2">
        <v>12</v>
      </c>
      <c r="B21" s="2"/>
      <c r="C21" s="2"/>
      <c r="D21" s="61"/>
      <c r="E21" s="2"/>
      <c r="F21" s="92"/>
      <c r="G21" s="10"/>
      <c r="H21" s="10"/>
      <c r="I21" s="10"/>
    </row>
    <row r="22" spans="1:9" ht="46.5" customHeight="1">
      <c r="A22" s="2">
        <v>13</v>
      </c>
      <c r="B22" s="2"/>
      <c r="C22" s="2"/>
      <c r="D22" s="61"/>
      <c r="E22" s="2"/>
      <c r="F22" s="2"/>
      <c r="G22" s="10"/>
      <c r="H22" s="10"/>
      <c r="I22" s="10"/>
    </row>
    <row r="23" spans="1:9" ht="46.5" customHeight="1">
      <c r="A23" s="2">
        <v>14</v>
      </c>
      <c r="B23" s="2"/>
      <c r="C23" s="2"/>
      <c r="D23" s="61"/>
      <c r="E23" s="2"/>
      <c r="F23" s="2"/>
      <c r="G23" s="2"/>
      <c r="H23" s="2"/>
      <c r="I23" s="10"/>
    </row>
    <row r="24" spans="1:9" ht="46.5" customHeight="1">
      <c r="A24" s="2">
        <v>15</v>
      </c>
      <c r="B24" s="2"/>
      <c r="C24" s="2"/>
      <c r="D24" s="61"/>
      <c r="E24" s="2"/>
      <c r="F24" s="2"/>
      <c r="G24" s="2"/>
      <c r="H24" s="2"/>
      <c r="I24" s="10"/>
    </row>
    <row r="25" spans="1:9" ht="46.5" customHeight="1">
      <c r="A25" s="2">
        <v>16</v>
      </c>
      <c r="B25" s="2"/>
      <c r="C25" s="2"/>
      <c r="D25" s="61"/>
      <c r="E25" s="2"/>
      <c r="F25" s="2"/>
      <c r="G25" s="2"/>
      <c r="H25" s="2"/>
      <c r="I25" s="10"/>
    </row>
    <row r="26" spans="1:9" ht="46.5" customHeight="1">
      <c r="A26" s="2">
        <v>17</v>
      </c>
      <c r="B26" s="2"/>
      <c r="C26" s="2"/>
      <c r="D26" s="61"/>
      <c r="E26" s="2"/>
      <c r="F26" s="2"/>
      <c r="G26" s="2"/>
      <c r="H26" s="2"/>
      <c r="I26" s="10"/>
    </row>
    <row r="27" spans="1:9" ht="46.5" customHeight="1">
      <c r="A27" s="2">
        <v>18</v>
      </c>
      <c r="B27" s="2"/>
      <c r="C27" s="2"/>
      <c r="D27" s="61"/>
      <c r="E27" s="2"/>
      <c r="F27" s="2"/>
      <c r="G27" s="2"/>
      <c r="H27" s="2"/>
      <c r="I27" s="10"/>
    </row>
    <row r="28" spans="1:9" ht="46.5" customHeight="1">
      <c r="A28" s="2">
        <v>19</v>
      </c>
      <c r="B28" s="2"/>
      <c r="C28" s="2"/>
      <c r="D28" s="61"/>
      <c r="E28" s="2"/>
      <c r="F28" s="2"/>
      <c r="G28" s="2"/>
      <c r="H28" s="2"/>
      <c r="I28" s="10"/>
    </row>
    <row r="29" spans="1:9" ht="46.5" customHeight="1">
      <c r="A29" s="2">
        <v>20</v>
      </c>
      <c r="B29" s="2"/>
      <c r="C29" s="2"/>
      <c r="D29" s="61"/>
      <c r="E29" s="2"/>
      <c r="F29" s="2"/>
      <c r="G29" s="2"/>
      <c r="H29" s="2"/>
      <c r="I29" s="10"/>
    </row>
    <row r="30" spans="1:9" ht="15.75">
      <c r="A30" s="11"/>
      <c r="B30" s="6"/>
      <c r="C30" s="6"/>
      <c r="D30" s="7"/>
      <c r="E30" s="8"/>
      <c r="F30" s="6"/>
      <c r="G30" s="6"/>
      <c r="H30" s="6"/>
      <c r="I30" s="12"/>
    </row>
    <row r="31" spans="1:9" ht="21.75" customHeight="1">
      <c r="A31" s="11"/>
      <c r="B31" s="181" t="s">
        <v>8</v>
      </c>
      <c r="C31" s="182"/>
      <c r="D31" s="183"/>
      <c r="E31" s="97"/>
      <c r="F31" s="98"/>
      <c r="G31" s="6"/>
      <c r="H31" s="6"/>
      <c r="I31" s="12"/>
    </row>
    <row r="32" spans="1:9" ht="21.75" customHeight="1">
      <c r="A32" s="13"/>
      <c r="B32" s="157" t="s">
        <v>9</v>
      </c>
      <c r="C32" s="158"/>
      <c r="D32" s="159"/>
      <c r="E32" s="20"/>
      <c r="F32" s="5"/>
      <c r="G32" s="62"/>
      <c r="H32" s="62"/>
      <c r="I32" s="14"/>
    </row>
    <row r="33" spans="1:9" ht="21.75" customHeight="1">
      <c r="A33" s="15"/>
      <c r="B33" s="157" t="s">
        <v>10</v>
      </c>
      <c r="C33" s="158"/>
      <c r="D33" s="159"/>
      <c r="E33" s="21"/>
      <c r="F33" s="1"/>
      <c r="G33" s="63"/>
      <c r="H33" s="63"/>
      <c r="I33" s="16"/>
    </row>
    <row r="34" spans="1:9" ht="21.75" customHeight="1">
      <c r="A34" s="17"/>
      <c r="B34" s="165" t="s">
        <v>11</v>
      </c>
      <c r="C34" s="166"/>
      <c r="D34" s="167"/>
      <c r="E34" s="22"/>
      <c r="F34" s="18"/>
      <c r="G34" s="64"/>
      <c r="H34" s="64"/>
      <c r="I34" s="19"/>
    </row>
    <row r="36" ht="15.75" thickBot="1"/>
    <row r="37" spans="3:8" ht="35.25" customHeight="1" thickBot="1">
      <c r="C37" s="107" t="s">
        <v>171</v>
      </c>
      <c r="D37" s="108" t="s">
        <v>172</v>
      </c>
      <c r="E37" s="108" t="s">
        <v>173</v>
      </c>
      <c r="F37" s="108" t="s">
        <v>174</v>
      </c>
      <c r="G37" s="114" t="s">
        <v>175</v>
      </c>
      <c r="H37" s="108"/>
    </row>
    <row r="38" spans="3:8" ht="16.5" thickBot="1">
      <c r="C38" s="109"/>
      <c r="D38" s="111"/>
      <c r="E38" s="111"/>
      <c r="F38" s="111"/>
      <c r="G38" s="111" t="s">
        <v>176</v>
      </c>
      <c r="H38" s="111" t="s">
        <v>177</v>
      </c>
    </row>
    <row r="39" spans="3:8" ht="32.25" thickBot="1">
      <c r="C39" s="112" t="s">
        <v>178</v>
      </c>
      <c r="D39" s="113" t="s">
        <v>179</v>
      </c>
      <c r="E39" s="113" t="s">
        <v>180</v>
      </c>
      <c r="F39" s="113" t="s">
        <v>181</v>
      </c>
      <c r="G39" s="110">
        <v>130</v>
      </c>
      <c r="H39" s="110">
        <v>130</v>
      </c>
    </row>
    <row r="40" spans="3:8" ht="32.25" thickBot="1">
      <c r="C40" s="112" t="s">
        <v>182</v>
      </c>
      <c r="D40" s="113" t="s">
        <v>179</v>
      </c>
      <c r="E40" s="113" t="s">
        <v>183</v>
      </c>
      <c r="F40" s="113" t="s">
        <v>181</v>
      </c>
      <c r="G40" s="110">
        <v>150</v>
      </c>
      <c r="H40" s="110">
        <v>150</v>
      </c>
    </row>
    <row r="41" spans="3:8" ht="32.25" thickBot="1">
      <c r="C41" s="112" t="s">
        <v>184</v>
      </c>
      <c r="D41" s="113" t="s">
        <v>179</v>
      </c>
      <c r="E41" s="113" t="s">
        <v>180</v>
      </c>
      <c r="F41" s="113" t="s">
        <v>181</v>
      </c>
      <c r="G41" s="110">
        <v>160</v>
      </c>
      <c r="H41" s="110">
        <v>160</v>
      </c>
    </row>
  </sheetData>
  <sheetProtection/>
  <mergeCells count="16">
    <mergeCell ref="A1:I1"/>
    <mergeCell ref="A2:B2"/>
    <mergeCell ref="D2:I2"/>
    <mergeCell ref="A3:B3"/>
    <mergeCell ref="D3:I3"/>
    <mergeCell ref="A4:I4"/>
    <mergeCell ref="B31:D31"/>
    <mergeCell ref="B32:D32"/>
    <mergeCell ref="B33:D33"/>
    <mergeCell ref="B34:D34"/>
    <mergeCell ref="A5:B5"/>
    <mergeCell ref="C5:I5"/>
    <mergeCell ref="A6:B6"/>
    <mergeCell ref="C6:I6"/>
    <mergeCell ref="A7:I7"/>
    <mergeCell ref="A8:I8"/>
  </mergeCells>
  <printOptions horizontalCentered="1"/>
  <pageMargins left="0.65" right="0.23" top="0.65" bottom="0.46" header="0.31496062992125984" footer="0.31496062992125984"/>
  <pageSetup fitToHeight="1" fitToWidth="1"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51"/>
  <sheetViews>
    <sheetView view="pageBreakPreview" zoomScale="80" zoomScaleSheetLayoutView="80" zoomScalePageLayoutView="0" workbookViewId="0" topLeftCell="A19">
      <selection activeCell="L29" sqref="L29"/>
    </sheetView>
  </sheetViews>
  <sheetFormatPr defaultColWidth="9.140625" defaultRowHeight="15"/>
  <cols>
    <col min="1" max="1" width="13.8515625" style="58" customWidth="1"/>
    <col min="2" max="2" width="13.7109375" style="58" customWidth="1"/>
    <col min="3" max="3" width="13.421875" style="58" customWidth="1"/>
    <col min="4" max="4" width="30.421875" style="58" customWidth="1"/>
    <col min="5" max="5" width="17.7109375" style="58" customWidth="1"/>
    <col min="6" max="6" width="25.00390625" style="58" customWidth="1"/>
    <col min="7" max="7" width="10.7109375" style="58" hidden="1" customWidth="1"/>
    <col min="8" max="8" width="15.7109375" style="58" hidden="1" customWidth="1"/>
    <col min="9" max="16384" width="9.140625" style="58" customWidth="1"/>
  </cols>
  <sheetData>
    <row r="1" spans="1:6" ht="46.5" customHeight="1">
      <c r="A1" s="208" t="s">
        <v>47</v>
      </c>
      <c r="B1" s="209"/>
      <c r="C1" s="209"/>
      <c r="D1" s="209"/>
      <c r="E1" s="209"/>
      <c r="F1" s="210"/>
    </row>
    <row r="2" spans="1:6" ht="32.25" customHeight="1">
      <c r="A2" s="203">
        <v>44675</v>
      </c>
      <c r="B2" s="204"/>
      <c r="C2" s="204"/>
      <c r="D2" s="204"/>
      <c r="E2" s="204"/>
      <c r="F2" s="205"/>
    </row>
    <row r="3" spans="1:6" ht="24.75" customHeight="1" thickBot="1">
      <c r="A3" s="211"/>
      <c r="B3" s="212"/>
      <c r="C3" s="69">
        <v>0.375</v>
      </c>
      <c r="D3" s="206" t="s">
        <v>32</v>
      </c>
      <c r="E3" s="206"/>
      <c r="F3" s="207"/>
    </row>
    <row r="4" spans="1:6" ht="29.25" thickBot="1">
      <c r="A4" s="70" t="s">
        <v>33</v>
      </c>
      <c r="B4" s="71" t="s">
        <v>34</v>
      </c>
      <c r="C4" s="72" t="s">
        <v>35</v>
      </c>
      <c r="D4" s="73" t="s">
        <v>36</v>
      </c>
      <c r="E4" s="73" t="s">
        <v>37</v>
      </c>
      <c r="F4" s="74" t="s">
        <v>77</v>
      </c>
    </row>
    <row r="5" spans="1:6" ht="33" customHeight="1">
      <c r="A5" s="216">
        <v>0.375</v>
      </c>
      <c r="B5" s="217"/>
      <c r="C5" s="218"/>
      <c r="D5" s="218" t="s">
        <v>38</v>
      </c>
      <c r="E5" s="219"/>
      <c r="F5" s="81"/>
    </row>
    <row r="6" spans="1:8" ht="30" customHeight="1">
      <c r="A6" s="82">
        <f>C6-G6</f>
        <v>0.4166666666666667</v>
      </c>
      <c r="B6" s="77">
        <f>A6+H6</f>
        <v>0.4236111111111111</v>
      </c>
      <c r="C6" s="77" t="s">
        <v>48</v>
      </c>
      <c r="D6" s="79" t="s">
        <v>78</v>
      </c>
      <c r="E6" s="80" t="s">
        <v>79</v>
      </c>
      <c r="F6" s="83" t="s">
        <v>80</v>
      </c>
      <c r="G6" s="59">
        <v>0.020833333333333332</v>
      </c>
      <c r="H6" s="59">
        <v>0.006944444444444444</v>
      </c>
    </row>
    <row r="7" spans="1:8" ht="30" customHeight="1">
      <c r="A7" s="84">
        <f>C7-G7</f>
        <v>0.4236111111111111</v>
      </c>
      <c r="B7" s="78">
        <f>A7+H7</f>
        <v>0.4305555555555555</v>
      </c>
      <c r="C7" s="78">
        <v>0.4375</v>
      </c>
      <c r="D7" s="75" t="s">
        <v>81</v>
      </c>
      <c r="E7" s="76" t="s">
        <v>82</v>
      </c>
      <c r="F7" s="85" t="s">
        <v>92</v>
      </c>
      <c r="G7" s="59">
        <v>0.013888888888888888</v>
      </c>
      <c r="H7" s="59">
        <v>0.006944444444444444</v>
      </c>
    </row>
    <row r="8" spans="1:8" ht="30" customHeight="1">
      <c r="A8" s="82">
        <f>C8-G8</f>
        <v>0.42708333333333337</v>
      </c>
      <c r="B8" s="77">
        <f>A8+H8</f>
        <v>0.4340277777777778</v>
      </c>
      <c r="C8" s="77" t="s">
        <v>49</v>
      </c>
      <c r="D8" s="79" t="s">
        <v>83</v>
      </c>
      <c r="E8" s="80" t="s">
        <v>79</v>
      </c>
      <c r="F8" s="83" t="s">
        <v>84</v>
      </c>
      <c r="G8" s="59">
        <v>0.013888888888888888</v>
      </c>
      <c r="H8" s="59">
        <v>0.006944444444444444</v>
      </c>
    </row>
    <row r="9" spans="1:8" ht="30" customHeight="1">
      <c r="A9" s="82">
        <f>C9-G9</f>
        <v>0.4444444444444444</v>
      </c>
      <c r="B9" s="77">
        <f>A9+H9</f>
        <v>0.45138888888888884</v>
      </c>
      <c r="C9" s="77" t="s">
        <v>50</v>
      </c>
      <c r="D9" s="79" t="s">
        <v>85</v>
      </c>
      <c r="E9" s="80" t="s">
        <v>79</v>
      </c>
      <c r="F9" s="83" t="s">
        <v>84</v>
      </c>
      <c r="G9" s="59">
        <v>0.013888888888888888</v>
      </c>
      <c r="H9" s="59">
        <v>0.006944444444444444</v>
      </c>
    </row>
    <row r="10" spans="1:8" ht="30" customHeight="1">
      <c r="A10" s="84">
        <f>C10-G10</f>
        <v>0.45833333333333337</v>
      </c>
      <c r="B10" s="78">
        <f>A10+H10</f>
        <v>0.4652777777777778</v>
      </c>
      <c r="C10" s="78" t="s">
        <v>51</v>
      </c>
      <c r="D10" s="75" t="s">
        <v>86</v>
      </c>
      <c r="E10" s="76" t="s">
        <v>82</v>
      </c>
      <c r="F10" s="85" t="s">
        <v>87</v>
      </c>
      <c r="G10" s="59">
        <v>0.013888888888888888</v>
      </c>
      <c r="H10" s="59">
        <v>0.006944444444444444</v>
      </c>
    </row>
    <row r="11" spans="1:8" ht="30" customHeight="1">
      <c r="A11" s="84">
        <f aca="true" t="shared" si="0" ref="A11:A37">C11-G11</f>
        <v>0.4548611111111111</v>
      </c>
      <c r="B11" s="78">
        <f aca="true" t="shared" si="1" ref="B11:B37">A11+H11</f>
        <v>0.4618055555555555</v>
      </c>
      <c r="C11" s="78" t="s">
        <v>52</v>
      </c>
      <c r="D11" s="75" t="s">
        <v>88</v>
      </c>
      <c r="E11" s="76" t="s">
        <v>82</v>
      </c>
      <c r="F11" s="85" t="s">
        <v>89</v>
      </c>
      <c r="G11" s="59">
        <v>0.020833333333333332</v>
      </c>
      <c r="H11" s="59">
        <v>0.006944444444444444</v>
      </c>
    </row>
    <row r="12" spans="1:8" ht="30" customHeight="1">
      <c r="A12" s="84">
        <f t="shared" si="0"/>
        <v>0.4791666666666667</v>
      </c>
      <c r="B12" s="78">
        <f t="shared" si="1"/>
        <v>0.4861111111111111</v>
      </c>
      <c r="C12" s="78" t="s">
        <v>53</v>
      </c>
      <c r="D12" s="75" t="s">
        <v>90</v>
      </c>
      <c r="E12" s="76" t="s">
        <v>82</v>
      </c>
      <c r="F12" s="85" t="s">
        <v>87</v>
      </c>
      <c r="G12" s="59">
        <v>0.020833333333333332</v>
      </c>
      <c r="H12" s="59">
        <v>0.006944444444444444</v>
      </c>
    </row>
    <row r="13" spans="1:8" ht="30" customHeight="1">
      <c r="A13" s="84">
        <f t="shared" si="0"/>
        <v>0.4826388888888889</v>
      </c>
      <c r="B13" s="78">
        <f t="shared" si="1"/>
        <v>0.4895833333333333</v>
      </c>
      <c r="C13" s="78" t="s">
        <v>54</v>
      </c>
      <c r="D13" s="75" t="s">
        <v>91</v>
      </c>
      <c r="E13" s="76" t="s">
        <v>82</v>
      </c>
      <c r="F13" s="85" t="s">
        <v>92</v>
      </c>
      <c r="G13" s="59">
        <v>0.020833333333333332</v>
      </c>
      <c r="H13" s="59">
        <v>0.006944444444444444</v>
      </c>
    </row>
    <row r="14" spans="1:8" ht="30" customHeight="1">
      <c r="A14" s="82">
        <f t="shared" si="0"/>
        <v>0.4861111111111111</v>
      </c>
      <c r="B14" s="77">
        <f t="shared" si="1"/>
        <v>0.4930555555555555</v>
      </c>
      <c r="C14" s="77" t="s">
        <v>55</v>
      </c>
      <c r="D14" s="79" t="s">
        <v>93</v>
      </c>
      <c r="E14" s="80" t="s">
        <v>79</v>
      </c>
      <c r="F14" s="83" t="s">
        <v>84</v>
      </c>
      <c r="G14" s="59">
        <v>0.020833333333333332</v>
      </c>
      <c r="H14" s="59">
        <v>0.006944444444444444</v>
      </c>
    </row>
    <row r="15" spans="1:8" ht="30" customHeight="1">
      <c r="A15" s="82">
        <f t="shared" si="0"/>
        <v>0.49305555555555564</v>
      </c>
      <c r="B15" s="77">
        <f t="shared" si="1"/>
        <v>0.5000000000000001</v>
      </c>
      <c r="C15" s="77" t="s">
        <v>56</v>
      </c>
      <c r="D15" s="79" t="s">
        <v>94</v>
      </c>
      <c r="E15" s="80" t="s">
        <v>79</v>
      </c>
      <c r="F15" s="83" t="s">
        <v>84</v>
      </c>
      <c r="G15" s="59">
        <v>0.020833333333333332</v>
      </c>
      <c r="H15" s="59">
        <v>0.006944444444444444</v>
      </c>
    </row>
    <row r="16" spans="1:8" ht="30" customHeight="1">
      <c r="A16" s="82">
        <f t="shared" si="0"/>
        <v>0.517361111111111</v>
      </c>
      <c r="B16" s="77">
        <f t="shared" si="1"/>
        <v>0.5243055555555555</v>
      </c>
      <c r="C16" s="77" t="s">
        <v>57</v>
      </c>
      <c r="D16" s="79" t="s">
        <v>95</v>
      </c>
      <c r="E16" s="80" t="s">
        <v>79</v>
      </c>
      <c r="F16" s="83" t="s">
        <v>80</v>
      </c>
      <c r="G16" s="59">
        <v>0.020833333333333332</v>
      </c>
      <c r="H16" s="59">
        <v>0.006944444444444444</v>
      </c>
    </row>
    <row r="17" spans="1:8" ht="30" customHeight="1">
      <c r="A17" s="84">
        <f t="shared" si="0"/>
        <v>0.5347222222222222</v>
      </c>
      <c r="B17" s="78">
        <f t="shared" si="1"/>
        <v>0.5416666666666666</v>
      </c>
      <c r="C17" s="78" t="s">
        <v>58</v>
      </c>
      <c r="D17" s="75" t="s">
        <v>96</v>
      </c>
      <c r="E17" s="76" t="s">
        <v>82</v>
      </c>
      <c r="F17" s="85" t="s">
        <v>92</v>
      </c>
      <c r="G17" s="59">
        <v>0.020833333333333332</v>
      </c>
      <c r="H17" s="59">
        <v>0.006944444444444444</v>
      </c>
    </row>
    <row r="18" spans="1:8" ht="30" customHeight="1">
      <c r="A18" s="84">
        <f t="shared" si="0"/>
        <v>0.5520833333333333</v>
      </c>
      <c r="B18" s="78">
        <f t="shared" si="1"/>
        <v>0.5590277777777777</v>
      </c>
      <c r="C18" s="78" t="s">
        <v>59</v>
      </c>
      <c r="D18" s="75" t="s">
        <v>97</v>
      </c>
      <c r="E18" s="76" t="s">
        <v>82</v>
      </c>
      <c r="F18" s="85" t="s">
        <v>87</v>
      </c>
      <c r="G18" s="59">
        <v>0.020833333333333332</v>
      </c>
      <c r="H18" s="59">
        <v>0.006944444444444444</v>
      </c>
    </row>
    <row r="19" spans="1:8" ht="30" customHeight="1">
      <c r="A19" s="84">
        <f t="shared" si="0"/>
        <v>0.5590277777777777</v>
      </c>
      <c r="B19" s="78">
        <f t="shared" si="1"/>
        <v>0.5659722222222221</v>
      </c>
      <c r="C19" s="78" t="s">
        <v>60</v>
      </c>
      <c r="D19" s="75" t="s">
        <v>98</v>
      </c>
      <c r="E19" s="76" t="s">
        <v>82</v>
      </c>
      <c r="F19" s="85" t="s">
        <v>87</v>
      </c>
      <c r="G19" s="59">
        <v>0.020833333333333332</v>
      </c>
      <c r="H19" s="59">
        <v>0.006944444444444444</v>
      </c>
    </row>
    <row r="20" spans="1:8" ht="30" customHeight="1">
      <c r="A20" s="82">
        <f t="shared" si="0"/>
        <v>0.5625</v>
      </c>
      <c r="B20" s="77">
        <f t="shared" si="1"/>
        <v>0.5694444444444444</v>
      </c>
      <c r="C20" s="77" t="s">
        <v>61</v>
      </c>
      <c r="D20" s="79" t="s">
        <v>99</v>
      </c>
      <c r="E20" s="80" t="s">
        <v>79</v>
      </c>
      <c r="F20" s="83" t="s">
        <v>100</v>
      </c>
      <c r="G20" s="59">
        <v>0.020833333333333332</v>
      </c>
      <c r="H20" s="59">
        <v>0.006944444444444444</v>
      </c>
    </row>
    <row r="21" spans="1:8" ht="30" customHeight="1">
      <c r="A21" s="82">
        <f t="shared" si="0"/>
        <v>0.579861111111111</v>
      </c>
      <c r="B21" s="77">
        <f t="shared" si="1"/>
        <v>0.5868055555555555</v>
      </c>
      <c r="C21" s="77" t="s">
        <v>62</v>
      </c>
      <c r="D21" s="79" t="s">
        <v>101</v>
      </c>
      <c r="E21" s="80" t="s">
        <v>79</v>
      </c>
      <c r="F21" s="83" t="s">
        <v>80</v>
      </c>
      <c r="G21" s="59">
        <v>0.020833333333333332</v>
      </c>
      <c r="H21" s="59">
        <v>0.006944444444444444</v>
      </c>
    </row>
    <row r="22" spans="1:8" ht="30" customHeight="1">
      <c r="A22" s="84">
        <f t="shared" si="0"/>
        <v>0.5833333333333333</v>
      </c>
      <c r="B22" s="78">
        <f t="shared" si="1"/>
        <v>0.5902777777777777</v>
      </c>
      <c r="C22" s="78" t="s">
        <v>63</v>
      </c>
      <c r="D22" s="75" t="s">
        <v>91</v>
      </c>
      <c r="E22" s="76" t="s">
        <v>82</v>
      </c>
      <c r="F22" s="85" t="s">
        <v>87</v>
      </c>
      <c r="G22" s="59">
        <v>0.020833333333333332</v>
      </c>
      <c r="H22" s="59">
        <v>0.006944444444444444</v>
      </c>
    </row>
    <row r="23" spans="1:8" ht="30" customHeight="1">
      <c r="A23" s="84">
        <f t="shared" si="0"/>
        <v>0.5972222222222222</v>
      </c>
      <c r="B23" s="78">
        <f t="shared" si="1"/>
        <v>0.6041666666666666</v>
      </c>
      <c r="C23" s="78" t="s">
        <v>64</v>
      </c>
      <c r="D23" s="75" t="s">
        <v>102</v>
      </c>
      <c r="E23" s="76" t="s">
        <v>82</v>
      </c>
      <c r="F23" s="85" t="s">
        <v>87</v>
      </c>
      <c r="G23" s="59">
        <v>0.020833333333333332</v>
      </c>
      <c r="H23" s="59">
        <v>0.006944444444444444</v>
      </c>
    </row>
    <row r="24" spans="1:8" ht="30" customHeight="1">
      <c r="A24" s="84">
        <f t="shared" si="0"/>
        <v>0.6006944444444444</v>
      </c>
      <c r="B24" s="78">
        <f t="shared" si="1"/>
        <v>0.6076388888888888</v>
      </c>
      <c r="C24" s="78" t="s">
        <v>65</v>
      </c>
      <c r="D24" s="75" t="s">
        <v>103</v>
      </c>
      <c r="E24" s="76" t="s">
        <v>82</v>
      </c>
      <c r="F24" s="85" t="s">
        <v>92</v>
      </c>
      <c r="G24" s="59">
        <v>0.020833333333333332</v>
      </c>
      <c r="H24" s="59">
        <v>0.006944444444444444</v>
      </c>
    </row>
    <row r="25" spans="1:8" ht="30" customHeight="1">
      <c r="A25" s="82">
        <f t="shared" si="0"/>
        <v>0.6041666666666666</v>
      </c>
      <c r="B25" s="77">
        <f t="shared" si="1"/>
        <v>0.611111111111111</v>
      </c>
      <c r="C25" s="77" t="s">
        <v>66</v>
      </c>
      <c r="D25" s="79" t="s">
        <v>104</v>
      </c>
      <c r="E25" s="80" t="s">
        <v>79</v>
      </c>
      <c r="F25" s="83" t="s">
        <v>84</v>
      </c>
      <c r="G25" s="59">
        <v>0.020833333333333332</v>
      </c>
      <c r="H25" s="59">
        <v>0.006944444444444444</v>
      </c>
    </row>
    <row r="26" spans="1:8" ht="30" customHeight="1">
      <c r="A26" s="82">
        <f t="shared" si="0"/>
        <v>0.6180555555555556</v>
      </c>
      <c r="B26" s="77">
        <f t="shared" si="1"/>
        <v>0.625</v>
      </c>
      <c r="C26" s="77" t="s">
        <v>67</v>
      </c>
      <c r="D26" s="79" t="s">
        <v>101</v>
      </c>
      <c r="E26" s="80" t="s">
        <v>79</v>
      </c>
      <c r="F26" s="83" t="s">
        <v>84</v>
      </c>
      <c r="G26" s="59">
        <v>0.020833333333333332</v>
      </c>
      <c r="H26" s="59">
        <v>0.006944444444444444</v>
      </c>
    </row>
    <row r="27" spans="1:8" ht="30" customHeight="1">
      <c r="A27" s="84">
        <f t="shared" si="0"/>
        <v>0.6354166666666666</v>
      </c>
      <c r="B27" s="78">
        <f t="shared" si="1"/>
        <v>0.642361111111111</v>
      </c>
      <c r="C27" s="78" t="s">
        <v>68</v>
      </c>
      <c r="D27" s="75" t="s">
        <v>103</v>
      </c>
      <c r="E27" s="76" t="s">
        <v>82</v>
      </c>
      <c r="F27" s="85" t="s">
        <v>87</v>
      </c>
      <c r="G27" s="59">
        <v>0.020833333333333332</v>
      </c>
      <c r="H27" s="59">
        <v>0.006944444444444444</v>
      </c>
    </row>
    <row r="28" spans="1:8" ht="30" customHeight="1">
      <c r="A28" s="82">
        <f t="shared" si="0"/>
        <v>0.6388888888888888</v>
      </c>
      <c r="B28" s="77">
        <f t="shared" si="1"/>
        <v>0.6458333333333333</v>
      </c>
      <c r="C28" s="77" t="s">
        <v>69</v>
      </c>
      <c r="D28" s="79" t="s">
        <v>83</v>
      </c>
      <c r="E28" s="80" t="s">
        <v>79</v>
      </c>
      <c r="F28" s="83" t="s">
        <v>80</v>
      </c>
      <c r="G28" s="59">
        <v>0.020833333333333332</v>
      </c>
      <c r="H28" s="59">
        <v>0.006944444444444444</v>
      </c>
    </row>
    <row r="29" spans="1:8" ht="30" customHeight="1">
      <c r="A29" s="84">
        <f t="shared" si="0"/>
        <v>0.6458333333333333</v>
      </c>
      <c r="B29" s="78">
        <f t="shared" si="1"/>
        <v>0.6527777777777777</v>
      </c>
      <c r="C29" s="78" t="s">
        <v>70</v>
      </c>
      <c r="D29" s="75" t="s">
        <v>105</v>
      </c>
      <c r="E29" s="76" t="s">
        <v>82</v>
      </c>
      <c r="F29" s="85" t="s">
        <v>87</v>
      </c>
      <c r="G29" s="59">
        <v>0.020833333333333332</v>
      </c>
      <c r="H29" s="59">
        <v>0.006944444444444444</v>
      </c>
    </row>
    <row r="30" spans="1:8" ht="30" customHeight="1">
      <c r="A30" s="82">
        <f t="shared" si="0"/>
        <v>0.6493055555555555</v>
      </c>
      <c r="B30" s="77">
        <f t="shared" si="1"/>
        <v>0.6562499999999999</v>
      </c>
      <c r="C30" s="77" t="s">
        <v>71</v>
      </c>
      <c r="D30" s="79" t="s">
        <v>106</v>
      </c>
      <c r="E30" s="80" t="s">
        <v>79</v>
      </c>
      <c r="F30" s="83" t="s">
        <v>84</v>
      </c>
      <c r="G30" s="59">
        <v>0.020833333333333332</v>
      </c>
      <c r="H30" s="59">
        <v>0.006944444444444444</v>
      </c>
    </row>
    <row r="31" spans="1:8" ht="30" customHeight="1">
      <c r="A31" s="82">
        <f t="shared" si="0"/>
        <v>0.6597222222222221</v>
      </c>
      <c r="B31" s="77">
        <f t="shared" si="1"/>
        <v>0.6666666666666665</v>
      </c>
      <c r="C31" s="77" t="s">
        <v>72</v>
      </c>
      <c r="D31" s="79" t="s">
        <v>95</v>
      </c>
      <c r="E31" s="80" t="s">
        <v>79</v>
      </c>
      <c r="F31" s="83" t="s">
        <v>84</v>
      </c>
      <c r="G31" s="59">
        <v>0.020833333333333332</v>
      </c>
      <c r="H31" s="59">
        <v>0.006944444444444444</v>
      </c>
    </row>
    <row r="32" spans="1:8" ht="30" customHeight="1">
      <c r="A32" s="84">
        <f t="shared" si="0"/>
        <v>0.6805555555555555</v>
      </c>
      <c r="B32" s="78">
        <f t="shared" si="1"/>
        <v>0.6874999999999999</v>
      </c>
      <c r="C32" s="78">
        <v>0.7013888888888888</v>
      </c>
      <c r="D32" s="75" t="s">
        <v>96</v>
      </c>
      <c r="E32" s="76" t="s">
        <v>82</v>
      </c>
      <c r="F32" s="85" t="s">
        <v>87</v>
      </c>
      <c r="G32" s="59">
        <v>0.020833333333333332</v>
      </c>
      <c r="H32" s="59">
        <v>0.006944444444444444</v>
      </c>
    </row>
    <row r="33" spans="1:8" ht="30" customHeight="1">
      <c r="A33" s="84">
        <f t="shared" si="0"/>
        <v>0.6909722222222221</v>
      </c>
      <c r="B33" s="78">
        <f t="shared" si="1"/>
        <v>0.6979166666666665</v>
      </c>
      <c r="C33" s="78" t="s">
        <v>73</v>
      </c>
      <c r="D33" s="75" t="s">
        <v>107</v>
      </c>
      <c r="E33" s="76" t="s">
        <v>82</v>
      </c>
      <c r="F33" s="85" t="s">
        <v>87</v>
      </c>
      <c r="G33" s="59">
        <v>0.020833333333333332</v>
      </c>
      <c r="H33" s="59">
        <v>0.006944444444444444</v>
      </c>
    </row>
    <row r="34" spans="1:8" ht="30" customHeight="1">
      <c r="A34" s="82">
        <f t="shared" si="0"/>
        <v>0.6909722222222221</v>
      </c>
      <c r="B34" s="77">
        <f t="shared" si="1"/>
        <v>0.6979166666666665</v>
      </c>
      <c r="C34" s="77" t="s">
        <v>73</v>
      </c>
      <c r="D34" s="79" t="s">
        <v>108</v>
      </c>
      <c r="E34" s="80" t="s">
        <v>79</v>
      </c>
      <c r="F34" s="83" t="s">
        <v>84</v>
      </c>
      <c r="G34" s="59">
        <v>0.020833333333333332</v>
      </c>
      <c r="H34" s="59">
        <v>0.006944444444444444</v>
      </c>
    </row>
    <row r="35" spans="1:8" ht="30" customHeight="1">
      <c r="A35" s="84">
        <f t="shared" si="0"/>
        <v>0.6944444444444444</v>
      </c>
      <c r="B35" s="78">
        <f t="shared" si="1"/>
        <v>0.7013888888888888</v>
      </c>
      <c r="C35" s="78" t="s">
        <v>74</v>
      </c>
      <c r="D35" s="75" t="s">
        <v>109</v>
      </c>
      <c r="E35" s="76" t="s">
        <v>82</v>
      </c>
      <c r="F35" s="85" t="s">
        <v>92</v>
      </c>
      <c r="G35" s="59">
        <v>0.020833333333333332</v>
      </c>
      <c r="H35" s="59">
        <v>0.006944444444444444</v>
      </c>
    </row>
    <row r="36" spans="1:8" ht="30" customHeight="1">
      <c r="A36" s="82">
        <f t="shared" si="0"/>
        <v>0.7048611111111112</v>
      </c>
      <c r="B36" s="77">
        <f t="shared" si="1"/>
        <v>0.7118055555555556</v>
      </c>
      <c r="C36" s="77" t="s">
        <v>75</v>
      </c>
      <c r="D36" s="79" t="s">
        <v>110</v>
      </c>
      <c r="E36" s="80" t="s">
        <v>79</v>
      </c>
      <c r="F36" s="83" t="s">
        <v>80</v>
      </c>
      <c r="G36" s="59">
        <v>0.020833333333333332</v>
      </c>
      <c r="H36" s="59">
        <v>0.006944444444444444</v>
      </c>
    </row>
    <row r="37" spans="1:8" ht="30" customHeight="1" thickBot="1">
      <c r="A37" s="86">
        <f t="shared" si="0"/>
        <v>0.7118055555555555</v>
      </c>
      <c r="B37" s="87">
        <f t="shared" si="1"/>
        <v>0.7187499999999999</v>
      </c>
      <c r="C37" s="87" t="s">
        <v>76</v>
      </c>
      <c r="D37" s="88" t="s">
        <v>111</v>
      </c>
      <c r="E37" s="89" t="s">
        <v>79</v>
      </c>
      <c r="F37" s="90" t="s">
        <v>84</v>
      </c>
      <c r="G37" s="59">
        <v>0.020833333333333332</v>
      </c>
      <c r="H37" s="59">
        <v>0.006944444444444444</v>
      </c>
    </row>
    <row r="39" spans="1:11" ht="15.75">
      <c r="A39" s="214" t="s">
        <v>163</v>
      </c>
      <c r="B39" s="214"/>
      <c r="C39" s="214"/>
      <c r="D39" s="214"/>
      <c r="E39"/>
      <c r="F39"/>
      <c r="G39"/>
      <c r="H39"/>
      <c r="I39"/>
      <c r="J39"/>
      <c r="K39"/>
    </row>
    <row r="40" spans="1:11" ht="16.5" thickBot="1">
      <c r="A40" s="104"/>
      <c r="B40"/>
      <c r="C40"/>
      <c r="D40"/>
      <c r="E40"/>
      <c r="F40"/>
      <c r="G40"/>
      <c r="H40"/>
      <c r="I40"/>
      <c r="J40"/>
      <c r="K40"/>
    </row>
    <row r="41" spans="1:11" ht="16.5" thickBot="1">
      <c r="A41" s="105" t="s">
        <v>164</v>
      </c>
      <c r="B41" s="101" t="s">
        <v>165</v>
      </c>
      <c r="C41" s="101" t="s">
        <v>157</v>
      </c>
      <c r="D41" s="101" t="s">
        <v>158</v>
      </c>
      <c r="E41" s="101" t="s">
        <v>145</v>
      </c>
      <c r="F41" s="101" t="s">
        <v>166</v>
      </c>
      <c r="G41" s="101" t="s">
        <v>167</v>
      </c>
      <c r="H41" s="101" t="s">
        <v>168</v>
      </c>
      <c r="I41" s="101" t="s">
        <v>169</v>
      </c>
      <c r="J41" s="101" t="s">
        <v>170</v>
      </c>
      <c r="K41" s="101" t="s">
        <v>155</v>
      </c>
    </row>
    <row r="44" spans="1:3" ht="16.5" thickBot="1">
      <c r="A44" s="214" t="s">
        <v>144</v>
      </c>
      <c r="B44" s="214"/>
      <c r="C44" s="214"/>
    </row>
    <row r="45" spans="1:11" ht="16.5" thickBot="1">
      <c r="A45" s="105" t="s">
        <v>145</v>
      </c>
      <c r="B45" s="101" t="s">
        <v>146</v>
      </c>
      <c r="C45" s="101" t="s">
        <v>147</v>
      </c>
      <c r="D45" s="101" t="s">
        <v>148</v>
      </c>
      <c r="E45" s="101" t="s">
        <v>149</v>
      </c>
      <c r="F45" s="101" t="s">
        <v>150</v>
      </c>
      <c r="G45" s="101" t="s">
        <v>151</v>
      </c>
      <c r="H45" s="106" t="s">
        <v>152</v>
      </c>
      <c r="I45" s="101" t="s">
        <v>153</v>
      </c>
      <c r="J45" s="101" t="s">
        <v>154</v>
      </c>
      <c r="K45" s="101" t="s">
        <v>155</v>
      </c>
    </row>
    <row r="46" spans="1:4" ht="16.5" thickBot="1">
      <c r="A46" s="215" t="s">
        <v>156</v>
      </c>
      <c r="B46" s="215"/>
      <c r="C46" s="215"/>
      <c r="D46" s="215"/>
    </row>
    <row r="47" spans="1:10" ht="16.5" thickBot="1">
      <c r="A47" s="105" t="s">
        <v>157</v>
      </c>
      <c r="B47" s="101" t="s">
        <v>158</v>
      </c>
      <c r="C47" s="101" t="s">
        <v>145</v>
      </c>
      <c r="D47" s="101" t="s">
        <v>146</v>
      </c>
      <c r="E47" s="101" t="s">
        <v>159</v>
      </c>
      <c r="F47" s="101" t="s">
        <v>160</v>
      </c>
      <c r="G47" s="101" t="s">
        <v>161</v>
      </c>
      <c r="H47" s="101" t="s">
        <v>162</v>
      </c>
      <c r="I47" s="101" t="s">
        <v>149</v>
      </c>
      <c r="J47" s="101" t="s">
        <v>155</v>
      </c>
    </row>
    <row r="49" spans="1:4" ht="16.5" thickBot="1">
      <c r="A49" s="213" t="s">
        <v>143</v>
      </c>
      <c r="B49" s="213"/>
      <c r="C49" s="213"/>
      <c r="D49" s="213"/>
    </row>
    <row r="50" spans="1:12" ht="15.75" thickBot="1">
      <c r="A50" s="100" t="s">
        <v>127</v>
      </c>
      <c r="B50" s="101" t="s">
        <v>128</v>
      </c>
      <c r="C50" s="101" t="s">
        <v>129</v>
      </c>
      <c r="D50" s="101" t="s">
        <v>130</v>
      </c>
      <c r="E50" s="101" t="s">
        <v>131</v>
      </c>
      <c r="F50" s="101" t="s">
        <v>132</v>
      </c>
      <c r="G50" s="101" t="s">
        <v>133</v>
      </c>
      <c r="H50" s="101" t="s">
        <v>134</v>
      </c>
      <c r="I50" s="101" t="s">
        <v>135</v>
      </c>
      <c r="J50" s="101" t="s">
        <v>136</v>
      </c>
      <c r="K50" s="101" t="s">
        <v>137</v>
      </c>
      <c r="L50" s="101" t="s">
        <v>138</v>
      </c>
    </row>
    <row r="51" spans="1:12" ht="15.75" thickBot="1">
      <c r="A51" s="102" t="s">
        <v>44</v>
      </c>
      <c r="B51" s="103" t="s">
        <v>130</v>
      </c>
      <c r="C51" s="103" t="s">
        <v>132</v>
      </c>
      <c r="D51" s="103" t="s">
        <v>134</v>
      </c>
      <c r="E51" s="103" t="s">
        <v>135</v>
      </c>
      <c r="F51" s="103" t="s">
        <v>136</v>
      </c>
      <c r="G51" s="103" t="s">
        <v>137</v>
      </c>
      <c r="H51" s="103" t="s">
        <v>139</v>
      </c>
      <c r="I51" s="103" t="s">
        <v>140</v>
      </c>
      <c r="J51" s="103" t="s">
        <v>141</v>
      </c>
      <c r="K51" s="103" t="s">
        <v>142</v>
      </c>
      <c r="L51" s="103" t="s">
        <v>138</v>
      </c>
    </row>
  </sheetData>
  <sheetProtection/>
  <autoFilter ref="A6:F37"/>
  <mergeCells count="10">
    <mergeCell ref="A2:F2"/>
    <mergeCell ref="D3:F3"/>
    <mergeCell ref="A1:F1"/>
    <mergeCell ref="A3:B3"/>
    <mergeCell ref="A49:D49"/>
    <mergeCell ref="A44:C44"/>
    <mergeCell ref="A46:D46"/>
    <mergeCell ref="A39:D39"/>
    <mergeCell ref="A5:C5"/>
    <mergeCell ref="D5:E5"/>
  </mergeCells>
  <printOptions/>
  <pageMargins left="0.7" right="0.7" top="0.75" bottom="0.75" header="0.3" footer="0.3"/>
  <pageSetup horizontalDpi="600" verticalDpi="600" orientation="portrait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45"/>
  <sheetViews>
    <sheetView tabSelected="1" view="pageBreakPreview" zoomScale="80" zoomScaleSheetLayoutView="80" zoomScalePageLayoutView="0" workbookViewId="0" topLeftCell="A1">
      <selection activeCell="K6" sqref="K6"/>
    </sheetView>
  </sheetViews>
  <sheetFormatPr defaultColWidth="9.140625" defaultRowHeight="15"/>
  <cols>
    <col min="1" max="1" width="18.28125" style="58" customWidth="1"/>
    <col min="2" max="3" width="16.00390625" style="58" customWidth="1"/>
    <col min="4" max="4" width="38.140625" style="58" customWidth="1"/>
    <col min="5" max="5" width="19.140625" style="58" customWidth="1"/>
    <col min="6" max="6" width="25.00390625" style="58" hidden="1" customWidth="1"/>
    <col min="7" max="7" width="10.7109375" style="58" hidden="1" customWidth="1"/>
    <col min="8" max="8" width="15.7109375" style="58" hidden="1" customWidth="1"/>
    <col min="9" max="16384" width="9.140625" style="58" customWidth="1"/>
  </cols>
  <sheetData>
    <row r="1" spans="1:6" ht="46.5" customHeight="1">
      <c r="A1" s="208" t="s">
        <v>47</v>
      </c>
      <c r="B1" s="209"/>
      <c r="C1" s="209"/>
      <c r="D1" s="209"/>
      <c r="E1" s="209"/>
      <c r="F1" s="210"/>
    </row>
    <row r="2" spans="1:6" ht="32.25" customHeight="1">
      <c r="A2" s="203" t="s">
        <v>220</v>
      </c>
      <c r="B2" s="204"/>
      <c r="C2" s="204"/>
      <c r="D2" s="204"/>
      <c r="E2" s="204"/>
      <c r="F2" s="205"/>
    </row>
    <row r="3" spans="1:6" ht="28.5" customHeight="1">
      <c r="A3" s="228" t="s">
        <v>218</v>
      </c>
      <c r="B3" s="229"/>
      <c r="C3" s="229"/>
      <c r="D3" s="229"/>
      <c r="E3" s="229"/>
      <c r="F3" s="230"/>
    </row>
    <row r="4" spans="1:6" ht="35.25" customHeight="1" thickBot="1">
      <c r="A4" s="211"/>
      <c r="B4" s="212"/>
      <c r="C4" s="136" t="s">
        <v>217</v>
      </c>
      <c r="D4" s="206" t="s">
        <v>216</v>
      </c>
      <c r="E4" s="206"/>
      <c r="F4" s="207"/>
    </row>
    <row r="5" spans="1:6" ht="29.25" thickBot="1">
      <c r="A5" s="70" t="s">
        <v>33</v>
      </c>
      <c r="B5" s="71" t="s">
        <v>34</v>
      </c>
      <c r="C5" s="72" t="s">
        <v>35</v>
      </c>
      <c r="D5" s="73" t="s">
        <v>36</v>
      </c>
      <c r="E5" s="73" t="s">
        <v>37</v>
      </c>
      <c r="F5" s="74" t="s">
        <v>77</v>
      </c>
    </row>
    <row r="6" spans="1:6" ht="33" customHeight="1">
      <c r="A6" s="216">
        <v>0.375</v>
      </c>
      <c r="B6" s="217"/>
      <c r="C6" s="218"/>
      <c r="D6" s="218" t="s">
        <v>38</v>
      </c>
      <c r="E6" s="219"/>
      <c r="F6" s="81"/>
    </row>
    <row r="7" spans="1:8" ht="30" customHeight="1">
      <c r="A7" s="82">
        <f>C7-G7</f>
        <v>0.375</v>
      </c>
      <c r="B7" s="77">
        <f>A7+H7</f>
        <v>0.3819444444444444</v>
      </c>
      <c r="C7" s="77">
        <v>0.3958333333333333</v>
      </c>
      <c r="D7" s="79" t="s">
        <v>193</v>
      </c>
      <c r="E7" s="80" t="s">
        <v>79</v>
      </c>
      <c r="F7" s="83" t="s">
        <v>80</v>
      </c>
      <c r="G7" s="59">
        <v>0.020833333333333332</v>
      </c>
      <c r="H7" s="59">
        <v>0.006944444444444444</v>
      </c>
    </row>
    <row r="8" spans="1:8" ht="30" customHeight="1">
      <c r="A8" s="84">
        <f>C8-G8</f>
        <v>0.4027777777777778</v>
      </c>
      <c r="B8" s="78">
        <f>A8+H8</f>
        <v>0.4097222222222222</v>
      </c>
      <c r="C8" s="78">
        <v>0.4166666666666667</v>
      </c>
      <c r="D8" s="75" t="s">
        <v>194</v>
      </c>
      <c r="E8" s="76" t="s">
        <v>82</v>
      </c>
      <c r="F8" s="85" t="s">
        <v>92</v>
      </c>
      <c r="G8" s="59">
        <v>0.013888888888888888</v>
      </c>
      <c r="H8" s="59">
        <v>0.006944444444444444</v>
      </c>
    </row>
    <row r="9" spans="1:8" ht="30" customHeight="1">
      <c r="A9" s="82">
        <f>C9-G9</f>
        <v>0.4236111111111111</v>
      </c>
      <c r="B9" s="77">
        <f>A9+H9</f>
        <v>0.4305555555555555</v>
      </c>
      <c r="C9" s="77">
        <v>0.4375</v>
      </c>
      <c r="D9" s="79" t="s">
        <v>195</v>
      </c>
      <c r="E9" s="80" t="s">
        <v>79</v>
      </c>
      <c r="F9" s="83" t="s">
        <v>84</v>
      </c>
      <c r="G9" s="59">
        <v>0.013888888888888888</v>
      </c>
      <c r="H9" s="59">
        <v>0.006944444444444444</v>
      </c>
    </row>
    <row r="10" spans="1:8" ht="30" customHeight="1">
      <c r="A10" s="84">
        <f>C10-G10</f>
        <v>0.4444444444444444</v>
      </c>
      <c r="B10" s="78">
        <f>A10+H10</f>
        <v>0.45138888888888884</v>
      </c>
      <c r="C10" s="78">
        <v>0.4583333333333333</v>
      </c>
      <c r="D10" s="75" t="s">
        <v>195</v>
      </c>
      <c r="E10" s="76" t="s">
        <v>44</v>
      </c>
      <c r="F10" s="76" t="s">
        <v>84</v>
      </c>
      <c r="G10" s="59">
        <v>0.013888888888888888</v>
      </c>
      <c r="H10" s="59">
        <v>0.006944444444444444</v>
      </c>
    </row>
    <row r="11" spans="1:8" ht="30" customHeight="1">
      <c r="A11" s="82">
        <f>C11-G11</f>
        <v>0.4652777777777778</v>
      </c>
      <c r="B11" s="77">
        <f>A11+H11</f>
        <v>0.4722222222222222</v>
      </c>
      <c r="C11" s="77">
        <v>0.4791666666666667</v>
      </c>
      <c r="D11" s="79" t="s">
        <v>116</v>
      </c>
      <c r="E11" s="80" t="s">
        <v>127</v>
      </c>
      <c r="F11" s="80" t="s">
        <v>87</v>
      </c>
      <c r="G11" s="59">
        <v>0.013888888888888888</v>
      </c>
      <c r="H11" s="59">
        <v>0.006944444444444444</v>
      </c>
    </row>
    <row r="12" spans="1:8" ht="30" customHeight="1">
      <c r="A12" s="84">
        <f aca="true" t="shared" si="0" ref="A12:A31">C12-G12</f>
        <v>0.47222222222222227</v>
      </c>
      <c r="B12" s="78">
        <f aca="true" t="shared" si="1" ref="B12:B31">A12+H12</f>
        <v>0.4791666666666667</v>
      </c>
      <c r="C12" s="78">
        <v>0.4930555555555556</v>
      </c>
      <c r="D12" s="75" t="s">
        <v>116</v>
      </c>
      <c r="E12" s="76" t="s">
        <v>44</v>
      </c>
      <c r="F12" s="85" t="s">
        <v>89</v>
      </c>
      <c r="G12" s="59">
        <v>0.020833333333333332</v>
      </c>
      <c r="H12" s="59">
        <v>0.006944444444444444</v>
      </c>
    </row>
    <row r="13" spans="1:8" ht="30" customHeight="1">
      <c r="A13" s="82">
        <f t="shared" si="0"/>
        <v>0.4861111111111111</v>
      </c>
      <c r="B13" s="77">
        <f t="shared" si="1"/>
        <v>0.4930555555555555</v>
      </c>
      <c r="C13" s="77">
        <v>0.5069444444444444</v>
      </c>
      <c r="D13" s="79" t="s">
        <v>117</v>
      </c>
      <c r="E13" s="80" t="s">
        <v>127</v>
      </c>
      <c r="F13" s="80" t="s">
        <v>87</v>
      </c>
      <c r="G13" s="59">
        <v>0.020833333333333332</v>
      </c>
      <c r="H13" s="59">
        <v>0.006944444444444444</v>
      </c>
    </row>
    <row r="14" spans="1:8" ht="30" customHeight="1">
      <c r="A14" s="84">
        <f t="shared" si="0"/>
        <v>0.5</v>
      </c>
      <c r="B14" s="78">
        <f t="shared" si="1"/>
        <v>0.5069444444444444</v>
      </c>
      <c r="C14" s="78">
        <v>0.5208333333333334</v>
      </c>
      <c r="D14" s="75" t="s">
        <v>117</v>
      </c>
      <c r="E14" s="76" t="s">
        <v>44</v>
      </c>
      <c r="F14" s="85" t="s">
        <v>92</v>
      </c>
      <c r="G14" s="59">
        <v>0.020833333333333332</v>
      </c>
      <c r="H14" s="59">
        <v>0.006944444444444444</v>
      </c>
    </row>
    <row r="15" spans="1:8" ht="30" customHeight="1">
      <c r="A15" s="82">
        <f t="shared" si="0"/>
        <v>0.5625</v>
      </c>
      <c r="B15" s="77">
        <f t="shared" si="1"/>
        <v>0.5694444444444444</v>
      </c>
      <c r="C15" s="77">
        <v>0.5833333333333334</v>
      </c>
      <c r="D15" s="79" t="s">
        <v>113</v>
      </c>
      <c r="E15" s="80" t="s">
        <v>127</v>
      </c>
      <c r="F15" s="83" t="s">
        <v>84</v>
      </c>
      <c r="G15" s="59">
        <v>0.020833333333333332</v>
      </c>
      <c r="H15" s="59">
        <v>0.006944444444444444</v>
      </c>
    </row>
    <row r="16" spans="1:8" ht="30" customHeight="1">
      <c r="A16" s="84">
        <f t="shared" si="0"/>
        <v>0.5833333333333333</v>
      </c>
      <c r="B16" s="78">
        <f t="shared" si="1"/>
        <v>0.5902777777777777</v>
      </c>
      <c r="C16" s="78">
        <v>0.6041666666666666</v>
      </c>
      <c r="D16" s="75" t="s">
        <v>113</v>
      </c>
      <c r="E16" s="76" t="s">
        <v>44</v>
      </c>
      <c r="F16" s="85" t="s">
        <v>84</v>
      </c>
      <c r="G16" s="59">
        <v>0.020833333333333332</v>
      </c>
      <c r="H16" s="59">
        <v>0.006944444444444444</v>
      </c>
    </row>
    <row r="17" spans="1:8" ht="30" customHeight="1">
      <c r="A17" s="82">
        <f t="shared" si="0"/>
        <v>0.6041666666666666</v>
      </c>
      <c r="B17" s="77">
        <f t="shared" si="1"/>
        <v>0.611111111111111</v>
      </c>
      <c r="C17" s="77">
        <v>0.625</v>
      </c>
      <c r="D17" s="79" t="s">
        <v>118</v>
      </c>
      <c r="E17" s="80" t="s">
        <v>127</v>
      </c>
      <c r="F17" s="83" t="s">
        <v>80</v>
      </c>
      <c r="G17" s="59">
        <v>0.020833333333333332</v>
      </c>
      <c r="H17" s="59">
        <v>0.006944444444444444</v>
      </c>
    </row>
    <row r="18" spans="1:8" ht="30" customHeight="1">
      <c r="A18" s="84">
        <f t="shared" si="0"/>
        <v>0.625</v>
      </c>
      <c r="B18" s="78">
        <f t="shared" si="1"/>
        <v>0.6319444444444444</v>
      </c>
      <c r="C18" s="78">
        <v>0.6458333333333334</v>
      </c>
      <c r="D18" s="75" t="s">
        <v>118</v>
      </c>
      <c r="E18" s="76" t="s">
        <v>44</v>
      </c>
      <c r="F18" s="85" t="s">
        <v>92</v>
      </c>
      <c r="G18" s="59">
        <v>0.020833333333333332</v>
      </c>
      <c r="H18" s="59">
        <v>0.006944444444444444</v>
      </c>
    </row>
    <row r="19" spans="1:8" ht="30" customHeight="1">
      <c r="A19" s="82">
        <f t="shared" si="0"/>
        <v>0.6458333333333333</v>
      </c>
      <c r="B19" s="77">
        <f t="shared" si="1"/>
        <v>0.6527777777777777</v>
      </c>
      <c r="C19" s="77">
        <v>0.6666666666666666</v>
      </c>
      <c r="D19" s="79" t="s">
        <v>119</v>
      </c>
      <c r="E19" s="80" t="s">
        <v>127</v>
      </c>
      <c r="F19" s="83" t="s">
        <v>87</v>
      </c>
      <c r="G19" s="59">
        <v>0.020833333333333332</v>
      </c>
      <c r="H19" s="59">
        <v>0.006944444444444444</v>
      </c>
    </row>
    <row r="20" spans="1:8" ht="30" customHeight="1">
      <c r="A20" s="84">
        <f t="shared" si="0"/>
        <v>0.6666666666666666</v>
      </c>
      <c r="B20" s="78">
        <f t="shared" si="1"/>
        <v>0.673611111111111</v>
      </c>
      <c r="C20" s="78">
        <v>0.6875</v>
      </c>
      <c r="D20" s="75" t="s">
        <v>119</v>
      </c>
      <c r="E20" s="76" t="s">
        <v>44</v>
      </c>
      <c r="F20" s="85" t="s">
        <v>87</v>
      </c>
      <c r="G20" s="59">
        <v>0.020833333333333332</v>
      </c>
      <c r="H20" s="59">
        <v>0.006944444444444444</v>
      </c>
    </row>
    <row r="21" spans="1:8" ht="30" customHeight="1">
      <c r="A21" s="82">
        <f t="shared" si="0"/>
        <v>0.6875</v>
      </c>
      <c r="B21" s="77">
        <f t="shared" si="1"/>
        <v>0.6944444444444444</v>
      </c>
      <c r="C21" s="77">
        <v>0.7083333333333334</v>
      </c>
      <c r="D21" s="79" t="s">
        <v>120</v>
      </c>
      <c r="E21" s="80" t="s">
        <v>127</v>
      </c>
      <c r="F21" s="83" t="s">
        <v>100</v>
      </c>
      <c r="G21" s="59">
        <v>0.020833333333333332</v>
      </c>
      <c r="H21" s="59">
        <v>0.006944444444444444</v>
      </c>
    </row>
    <row r="22" spans="1:8" ht="30" customHeight="1">
      <c r="A22" s="84">
        <f t="shared" si="0"/>
        <v>0.7013888888888888</v>
      </c>
      <c r="B22" s="78">
        <f t="shared" si="1"/>
        <v>0.7083333333333333</v>
      </c>
      <c r="C22" s="78">
        <v>0.7222222222222222</v>
      </c>
      <c r="D22" s="75" t="s">
        <v>121</v>
      </c>
      <c r="E22" s="76" t="s">
        <v>44</v>
      </c>
      <c r="F22" s="85" t="s">
        <v>80</v>
      </c>
      <c r="G22" s="59">
        <v>0.020833333333333332</v>
      </c>
      <c r="H22" s="59">
        <v>0.006944444444444444</v>
      </c>
    </row>
    <row r="23" spans="1:8" ht="30" customHeight="1">
      <c r="A23" s="228" t="s">
        <v>219</v>
      </c>
      <c r="B23" s="229"/>
      <c r="C23" s="229"/>
      <c r="D23" s="229"/>
      <c r="E23" s="229"/>
      <c r="F23" s="230"/>
      <c r="G23" s="59"/>
      <c r="H23" s="59"/>
    </row>
    <row r="24" spans="1:8" ht="30" customHeight="1">
      <c r="A24" s="84">
        <f t="shared" si="0"/>
        <v>0.375</v>
      </c>
      <c r="B24" s="78">
        <f t="shared" si="1"/>
        <v>0.3819444444444444</v>
      </c>
      <c r="C24" s="78">
        <v>0.3958333333333333</v>
      </c>
      <c r="D24" s="75" t="s">
        <v>122</v>
      </c>
      <c r="E24" s="76" t="s">
        <v>82</v>
      </c>
      <c r="F24" s="85" t="s">
        <v>92</v>
      </c>
      <c r="G24" s="59">
        <v>0.020833333333333332</v>
      </c>
      <c r="H24" s="59">
        <v>0.006944444444444444</v>
      </c>
    </row>
    <row r="25" spans="1:8" ht="30" customHeight="1">
      <c r="A25" s="82">
        <f t="shared" si="0"/>
        <v>0.39583333333333337</v>
      </c>
      <c r="B25" s="77">
        <f t="shared" si="1"/>
        <v>0.4027777777777778</v>
      </c>
      <c r="C25" s="77">
        <v>0.4166666666666667</v>
      </c>
      <c r="D25" s="79" t="s">
        <v>122</v>
      </c>
      <c r="E25" s="80" t="s">
        <v>79</v>
      </c>
      <c r="F25" s="83" t="s">
        <v>84</v>
      </c>
      <c r="G25" s="59">
        <v>0.020833333333333332</v>
      </c>
      <c r="H25" s="59">
        <v>0.006944444444444444</v>
      </c>
    </row>
    <row r="26" spans="1:8" ht="30" customHeight="1">
      <c r="A26" s="82">
        <f t="shared" si="0"/>
        <v>0.4166666666666667</v>
      </c>
      <c r="B26" s="77">
        <f t="shared" si="1"/>
        <v>0.4236111111111111</v>
      </c>
      <c r="C26" s="77">
        <v>0.4375</v>
      </c>
      <c r="D26" s="79" t="s">
        <v>101</v>
      </c>
      <c r="E26" s="80" t="s">
        <v>79</v>
      </c>
      <c r="F26" s="83" t="s">
        <v>196</v>
      </c>
      <c r="G26" s="59">
        <v>0.020833333333333332</v>
      </c>
      <c r="H26" s="59">
        <v>0.006944444444444444</v>
      </c>
    </row>
    <row r="27" spans="1:8" ht="30" customHeight="1">
      <c r="A27" s="84">
        <f t="shared" si="0"/>
        <v>0.4375</v>
      </c>
      <c r="B27" s="78">
        <f t="shared" si="1"/>
        <v>0.4444444444444444</v>
      </c>
      <c r="C27" s="78">
        <v>0.4583333333333333</v>
      </c>
      <c r="D27" s="75" t="s">
        <v>103</v>
      </c>
      <c r="E27" s="76" t="s">
        <v>82</v>
      </c>
      <c r="F27" s="85" t="s">
        <v>87</v>
      </c>
      <c r="G27" s="59">
        <v>0.020833333333333332</v>
      </c>
      <c r="H27" s="59">
        <v>0.006944444444444444</v>
      </c>
    </row>
    <row r="28" spans="1:8" ht="30" customHeight="1">
      <c r="A28" s="82">
        <f t="shared" si="0"/>
        <v>0.45833333333333337</v>
      </c>
      <c r="B28" s="77">
        <f t="shared" si="1"/>
        <v>0.4652777777777778</v>
      </c>
      <c r="C28" s="77">
        <v>0.4791666666666667</v>
      </c>
      <c r="D28" s="79" t="s">
        <v>124</v>
      </c>
      <c r="E28" s="80" t="s">
        <v>79</v>
      </c>
      <c r="F28" s="83" t="s">
        <v>80</v>
      </c>
      <c r="G28" s="59">
        <v>0.020833333333333332</v>
      </c>
      <c r="H28" s="59">
        <v>0.006944444444444444</v>
      </c>
    </row>
    <row r="29" spans="1:8" ht="30" customHeight="1">
      <c r="A29" s="84">
        <f t="shared" si="0"/>
        <v>0.47222222222222227</v>
      </c>
      <c r="B29" s="78">
        <f t="shared" si="1"/>
        <v>0.4791666666666667</v>
      </c>
      <c r="C29" s="78">
        <v>0.4930555555555556</v>
      </c>
      <c r="D29" s="75" t="s">
        <v>124</v>
      </c>
      <c r="E29" s="76" t="s">
        <v>82</v>
      </c>
      <c r="F29" s="85" t="s">
        <v>87</v>
      </c>
      <c r="G29" s="59">
        <v>0.020833333333333332</v>
      </c>
      <c r="H29" s="59">
        <v>0.006944444444444444</v>
      </c>
    </row>
    <row r="30" spans="1:8" ht="30" customHeight="1">
      <c r="A30" s="82">
        <f t="shared" si="0"/>
        <v>0.4861111111111111</v>
      </c>
      <c r="B30" s="77">
        <f t="shared" si="1"/>
        <v>0.4930555555555555</v>
      </c>
      <c r="C30" s="77">
        <v>0.5069444444444444</v>
      </c>
      <c r="D30" s="79" t="s">
        <v>125</v>
      </c>
      <c r="E30" s="80" t="s">
        <v>79</v>
      </c>
      <c r="F30" s="83" t="s">
        <v>84</v>
      </c>
      <c r="G30" s="59">
        <v>0.020833333333333332</v>
      </c>
      <c r="H30" s="59">
        <v>0.006944444444444444</v>
      </c>
    </row>
    <row r="31" spans="1:8" ht="30" customHeight="1">
      <c r="A31" s="82">
        <f t="shared" si="0"/>
        <v>0.5138888888888888</v>
      </c>
      <c r="B31" s="77">
        <f t="shared" si="1"/>
        <v>0.5208333333333333</v>
      </c>
      <c r="C31" s="77">
        <v>0.5347222222222222</v>
      </c>
      <c r="D31" s="79" t="s">
        <v>126</v>
      </c>
      <c r="E31" s="116" t="s">
        <v>44</v>
      </c>
      <c r="F31" s="83" t="s">
        <v>84</v>
      </c>
      <c r="G31" s="59">
        <v>0.020833333333333332</v>
      </c>
      <c r="H31" s="59">
        <v>0.006944444444444444</v>
      </c>
    </row>
    <row r="32" spans="1:8" ht="30" customHeight="1" thickBot="1">
      <c r="A32" s="117"/>
      <c r="B32" s="117"/>
      <c r="C32" s="117"/>
      <c r="D32" s="118"/>
      <c r="E32" s="119"/>
      <c r="F32" s="118"/>
      <c r="G32" s="59"/>
      <c r="H32" s="59"/>
    </row>
    <row r="33" spans="1:15" ht="25.5" customHeight="1" thickBot="1">
      <c r="A33" s="223" t="s">
        <v>197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5"/>
    </row>
    <row r="34" spans="1:15" ht="25.5" customHeight="1" thickBot="1">
      <c r="A34" s="120" t="s">
        <v>199</v>
      </c>
      <c r="B34" s="121" t="s">
        <v>164</v>
      </c>
      <c r="C34" s="121" t="s">
        <v>165</v>
      </c>
      <c r="D34" s="121" t="s">
        <v>157</v>
      </c>
      <c r="E34" s="121" t="s">
        <v>158</v>
      </c>
      <c r="F34" s="121" t="s">
        <v>145</v>
      </c>
      <c r="G34" s="122"/>
      <c r="H34" s="121" t="s">
        <v>167</v>
      </c>
      <c r="I34" s="121" t="s">
        <v>145</v>
      </c>
      <c r="J34" s="121" t="s">
        <v>166</v>
      </c>
      <c r="K34" s="121" t="s">
        <v>167</v>
      </c>
      <c r="L34" s="122" t="s">
        <v>168</v>
      </c>
      <c r="M34" s="122" t="s">
        <v>169</v>
      </c>
      <c r="N34" s="122" t="s">
        <v>170</v>
      </c>
      <c r="O34" s="135" t="s">
        <v>198</v>
      </c>
    </row>
    <row r="35" spans="1:15" ht="25.5" customHeight="1" thickBot="1">
      <c r="A35" s="220" t="s">
        <v>156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2"/>
    </row>
    <row r="36" spans="1:15" ht="25.5" customHeight="1">
      <c r="A36" s="130" t="s">
        <v>127</v>
      </c>
      <c r="B36" s="124" t="s">
        <v>157</v>
      </c>
      <c r="C36" s="124" t="s">
        <v>158</v>
      </c>
      <c r="D36" s="124" t="s">
        <v>145</v>
      </c>
      <c r="E36" s="124" t="s">
        <v>146</v>
      </c>
      <c r="F36" s="124" t="s">
        <v>159</v>
      </c>
      <c r="G36" s="125"/>
      <c r="H36" s="124" t="s">
        <v>161</v>
      </c>
      <c r="I36" s="124" t="s">
        <v>200</v>
      </c>
      <c r="J36" s="124" t="s">
        <v>160</v>
      </c>
      <c r="K36" s="124" t="s">
        <v>161</v>
      </c>
      <c r="L36" s="125" t="s">
        <v>162</v>
      </c>
      <c r="M36" s="125" t="s">
        <v>149</v>
      </c>
      <c r="N36" s="125" t="s">
        <v>198</v>
      </c>
      <c r="O36" s="133"/>
    </row>
    <row r="37" spans="1:15" ht="25.5" customHeight="1" thickBot="1">
      <c r="A37" s="131" t="s">
        <v>44</v>
      </c>
      <c r="B37" s="128" t="s">
        <v>145</v>
      </c>
      <c r="C37" s="128" t="s">
        <v>146</v>
      </c>
      <c r="D37" s="128" t="s">
        <v>147</v>
      </c>
      <c r="E37" s="128" t="s">
        <v>148</v>
      </c>
      <c r="F37" s="128" t="s">
        <v>149</v>
      </c>
      <c r="G37" s="128" t="s">
        <v>150</v>
      </c>
      <c r="H37" s="128" t="s">
        <v>151</v>
      </c>
      <c r="I37" s="132" t="s">
        <v>149</v>
      </c>
      <c r="J37" s="128" t="s">
        <v>150</v>
      </c>
      <c r="K37" s="128" t="s">
        <v>151</v>
      </c>
      <c r="L37" s="128" t="s">
        <v>152</v>
      </c>
      <c r="M37" s="129" t="s">
        <v>153</v>
      </c>
      <c r="N37" s="129" t="s">
        <v>154</v>
      </c>
      <c r="O37" s="134" t="s">
        <v>198</v>
      </c>
    </row>
    <row r="38" spans="1:15" ht="25.5" customHeight="1" thickBot="1">
      <c r="A38" s="226" t="s">
        <v>143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31"/>
    </row>
    <row r="39" spans="1:15" ht="25.5" customHeight="1">
      <c r="A39" s="123" t="s">
        <v>127</v>
      </c>
      <c r="B39" s="124" t="s">
        <v>128</v>
      </c>
      <c r="C39" s="124" t="s">
        <v>129</v>
      </c>
      <c r="D39" s="124" t="s">
        <v>130</v>
      </c>
      <c r="E39" s="124" t="s">
        <v>131</v>
      </c>
      <c r="F39" s="125"/>
      <c r="G39" s="124" t="s">
        <v>133</v>
      </c>
      <c r="H39" s="124" t="s">
        <v>134</v>
      </c>
      <c r="I39" s="124" t="s">
        <v>132</v>
      </c>
      <c r="J39" s="126" t="s">
        <v>133</v>
      </c>
      <c r="K39" s="125" t="s">
        <v>134</v>
      </c>
      <c r="L39" s="124" t="s">
        <v>135</v>
      </c>
      <c r="M39" s="124" t="s">
        <v>136</v>
      </c>
      <c r="N39" s="125" t="s">
        <v>137</v>
      </c>
      <c r="O39" s="133" t="s">
        <v>138</v>
      </c>
    </row>
    <row r="40" spans="1:15" ht="25.5" customHeight="1" thickBot="1">
      <c r="A40" s="127" t="s">
        <v>44</v>
      </c>
      <c r="B40" s="128" t="s">
        <v>130</v>
      </c>
      <c r="C40" s="128" t="s">
        <v>132</v>
      </c>
      <c r="D40" s="128" t="s">
        <v>134</v>
      </c>
      <c r="E40" s="128" t="s">
        <v>135</v>
      </c>
      <c r="F40" s="129"/>
      <c r="G40" s="128" t="s">
        <v>137</v>
      </c>
      <c r="H40" s="128" t="s">
        <v>139</v>
      </c>
      <c r="I40" s="128" t="s">
        <v>136</v>
      </c>
      <c r="J40" s="129" t="s">
        <v>137</v>
      </c>
      <c r="K40" s="129" t="s">
        <v>139</v>
      </c>
      <c r="L40" s="128" t="s">
        <v>140</v>
      </c>
      <c r="M40" s="128" t="s">
        <v>141</v>
      </c>
      <c r="N40" s="129" t="s">
        <v>142</v>
      </c>
      <c r="O40" s="134" t="s">
        <v>138</v>
      </c>
    </row>
    <row r="41" ht="15.75" thickBot="1"/>
    <row r="42" spans="1:6" ht="16.5" thickBot="1">
      <c r="A42" s="226" t="s">
        <v>201</v>
      </c>
      <c r="B42" s="227"/>
      <c r="C42" s="227"/>
      <c r="D42" s="227"/>
      <c r="E42" s="227"/>
      <c r="F42"/>
    </row>
    <row r="43" spans="1:6" ht="32.25" thickBot="1">
      <c r="A43" s="107" t="s">
        <v>202</v>
      </c>
      <c r="B43" s="108" t="s">
        <v>203</v>
      </c>
      <c r="C43" s="108" t="s">
        <v>204</v>
      </c>
      <c r="D43" s="108" t="s">
        <v>205</v>
      </c>
      <c r="E43" s="108" t="s">
        <v>206</v>
      </c>
      <c r="F43" s="108" t="s">
        <v>207</v>
      </c>
    </row>
    <row r="44" spans="1:6" ht="16.5" thickBot="1">
      <c r="A44" s="112" t="s">
        <v>208</v>
      </c>
      <c r="B44" s="110" t="s">
        <v>209</v>
      </c>
      <c r="C44" s="110">
        <v>8</v>
      </c>
      <c r="D44" s="110" t="s">
        <v>210</v>
      </c>
      <c r="E44" s="110" t="s">
        <v>211</v>
      </c>
      <c r="F44" s="113" t="s">
        <v>210</v>
      </c>
    </row>
    <row r="45" spans="1:6" ht="16.5" thickBot="1">
      <c r="A45" s="112" t="s">
        <v>212</v>
      </c>
      <c r="B45" s="110" t="s">
        <v>209</v>
      </c>
      <c r="C45" s="110">
        <v>10</v>
      </c>
      <c r="D45" s="110" t="s">
        <v>213</v>
      </c>
      <c r="E45" s="110" t="s">
        <v>214</v>
      </c>
      <c r="F45" s="113" t="s">
        <v>215</v>
      </c>
    </row>
  </sheetData>
  <sheetProtection/>
  <autoFilter ref="A7:F31"/>
  <mergeCells count="12">
    <mergeCell ref="A35:O35"/>
    <mergeCell ref="A33:O33"/>
    <mergeCell ref="A42:E42"/>
    <mergeCell ref="A3:F3"/>
    <mergeCell ref="A23:F23"/>
    <mergeCell ref="A38:O38"/>
    <mergeCell ref="A1:F1"/>
    <mergeCell ref="A2:F2"/>
    <mergeCell ref="A4:B4"/>
    <mergeCell ref="D4:F4"/>
    <mergeCell ref="A6:C6"/>
    <mergeCell ref="D6:E6"/>
  </mergeCells>
  <printOptions/>
  <pageMargins left="0.7" right="0.7" top="0.75" bottom="0.75" header="0.3" footer="0.3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exper</cp:lastModifiedBy>
  <cp:lastPrinted>2023-04-29T17:57:46Z</cp:lastPrinted>
  <dcterms:created xsi:type="dcterms:W3CDTF">2012-02-25T04:25:03Z</dcterms:created>
  <dcterms:modified xsi:type="dcterms:W3CDTF">2023-04-29T18:03:57Z</dcterms:modified>
  <cp:category/>
  <cp:version/>
  <cp:contentType/>
  <cp:contentStatus/>
</cp:coreProperties>
</file>